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User\AppData\Local\Temp\Rar$DIa0.460\"/>
    </mc:Choice>
  </mc:AlternateContent>
  <bookViews>
    <workbookView xWindow="360" yWindow="270" windowWidth="14940" windowHeight="9150"/>
  </bookViews>
  <sheets>
    <sheet name="Роспись доходов" sheetId="1" r:id="rId1"/>
    <sheet name="Лист1" sheetId="2" r:id="rId2"/>
  </sheets>
  <definedNames>
    <definedName name="LAST_CELL" localSheetId="0">'Роспись доходов'!#REF!</definedName>
  </definedNames>
  <calcPr calcId="162913"/>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5" i="1"/>
  <c r="I56" i="1"/>
  <c r="I57" i="1"/>
  <c r="I59" i="1"/>
  <c r="I60" i="1"/>
  <c r="I61"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20" i="1"/>
  <c r="I121" i="1"/>
  <c r="I122" i="1"/>
  <c r="I123" i="1"/>
  <c r="I124" i="1"/>
  <c r="I125" i="1"/>
  <c r="I126" i="1"/>
  <c r="I127" i="1"/>
  <c r="I128" i="1"/>
  <c r="I129" i="1"/>
  <c r="I130" i="1"/>
  <c r="I131" i="1"/>
  <c r="I132" i="1"/>
  <c r="I133"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alcChain>
</file>

<file path=xl/sharedStrings.xml><?xml version="1.0" encoding="utf-8"?>
<sst xmlns="http://schemas.openxmlformats.org/spreadsheetml/2006/main" count="1570" uniqueCount="665">
  <si>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</si>
  <si>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</si>
  <si>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</si>
  <si>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</si>
  <si>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</si>
  <si>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</si>
  <si>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</si>
  <si>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</si>
  <si>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</si>
  <si>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</si>
  <si>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</si>
  <si>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</si>
  <si>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</si>
  <si>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</si>
  <si>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</si>
  <si>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</si>
  <si>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</si>
  <si>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</si>
  <si>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</si>
  <si>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</si>
  <si>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</si>
  <si>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</si>
  <si>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10500000000000000</t>
  </si>
  <si>
    <t>НАЛОГИ НА СОВОКУПНЫЙ ДОХОД</t>
  </si>
  <si>
    <t>10501000000000110</t>
  </si>
  <si>
    <t>Налог, взимаемый в связи с применением упрощенной системы налогообложения</t>
  </si>
  <si>
    <t>10501010010000110</t>
  </si>
  <si>
    <t>Налог, взимаемый с налогоплательщиков, выбравших в качестве объекта налогообложения доходы</t>
  </si>
  <si>
    <t>10501011010000110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</si>
  <si>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</si>
  <si>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</si>
  <si>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</si>
  <si>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</si>
  <si>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</si>
  <si>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</si>
  <si>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</si>
  <si>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</si>
  <si>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</si>
  <si>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</si>
  <si>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</si>
  <si>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</si>
  <si>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</si>
  <si>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</si>
  <si>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</si>
  <si>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</si>
  <si>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</si>
  <si>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</si>
  <si>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</si>
  <si>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</si>
  <si>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11100000000000000</t>
  </si>
  <si>
    <t>ДОХОДЫ ОТ ИСПОЛЬЗОВАНИЯ ИМУЩЕСТВА, НАХОДЯЩЕГОСЯ В ГОСУДАРСТВЕННОЙ И МУНИЦИПАЛЬНОЙ СОБСТВЕННОСТИ</t>
  </si>
  <si>
    <t>163</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</si>
  <si>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</si>
  <si>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</si>
  <si>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</si>
  <si>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</si>
  <si>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</si>
  <si>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</si>
  <si>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</si>
  <si>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</si>
  <si>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</si>
  <si>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</si>
  <si>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</si>
  <si>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</si>
  <si>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</si>
  <si>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</si>
  <si>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904</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</si>
  <si>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</si>
  <si>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</si>
  <si>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</si>
  <si>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</si>
  <si>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</si>
  <si>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</si>
  <si>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</si>
  <si>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</si>
  <si>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</si>
  <si>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</si>
  <si>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</si>
  <si>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</si>
  <si>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</si>
  <si>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11201030010000120</t>
  </si>
  <si>
    <t>Плата за сбросы загрязняющих веществ в водные объекты</t>
  </si>
  <si>
    <t>11201040010000120</t>
  </si>
  <si>
    <t>Плата за размещение отходов производства и потребления</t>
  </si>
  <si>
    <t>11201041010000120</t>
  </si>
  <si>
    <t>Плата за размещение отходов производства</t>
  </si>
  <si>
    <t>11201042010000120</t>
  </si>
  <si>
    <t>Плата за размещение твердых коммунальных отходов</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</si>
  <si>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</si>
  <si>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</si>
  <si>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11300000000000000</t>
  </si>
  <si>
    <t>ДОХОДЫ ОТ ОКАЗАНИЯ ПЛАТНЫХ УСЛУГ И КОМПЕНСАЦИИ ЗАТРАТ ГОСУДАРСТВА</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</si>
  <si>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</si>
  <si>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</si>
  <si>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</si>
  <si>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</si>
  <si>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</si>
  <si>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</si>
  <si>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</si>
  <si>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</si>
  <si>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</si>
  <si>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</si>
  <si>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</si>
  <si>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</si>
  <si>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</si>
  <si>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</si>
  <si>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</si>
  <si>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</si>
  <si>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</si>
  <si>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</si>
  <si>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</si>
  <si>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</si>
  <si>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11600000000000000</t>
  </si>
  <si>
    <t>ШТРАФЫ, САНКЦИИ, ВОЗМЕЩЕНИЕ УЩЕРБА</t>
  </si>
  <si>
    <t>439</t>
  </si>
  <si>
    <t>11601000010000140</t>
  </si>
  <si>
    <t>Административные штрафы, установленные Кодексом Российской Федерации об административных правонарушениях</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</si>
  <si>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</si>
  <si>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</si>
  <si>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</si>
  <si>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</si>
  <si>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</si>
  <si>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</si>
  <si>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</si>
  <si>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</si>
  <si>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</si>
  <si>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</si>
  <si>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</si>
  <si>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</si>
  <si>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</si>
  <si>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</si>
  <si>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</si>
  <si>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</si>
  <si>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</si>
  <si>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</si>
  <si>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</si>
  <si>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</si>
  <si>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</si>
  <si>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</si>
  <si>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</si>
  <si>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</si>
  <si>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</si>
  <si>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</si>
  <si>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</si>
  <si>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</si>
  <si>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</si>
  <si>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</si>
  <si>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</si>
  <si>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</si>
  <si>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11610000000000140</t>
  </si>
  <si>
    <t>Платежи в целях возмещения причиненного ущерба (убытков)</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</si>
  <si>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</si>
  <si>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</si>
  <si>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</si>
  <si>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</si>
  <si>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t>
  </si>
  <si>
    <t>11610123010051140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</si>
  <si>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</si>
  <si>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031</t>
  </si>
  <si>
    <t>11611000010000140</t>
  </si>
  <si>
    <t>Платежи, уплачиваемые в целях возмещения вреда</t>
  </si>
  <si>
    <t>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</si>
  <si>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</si>
  <si>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910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</si>
  <si>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</si>
  <si>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</si>
  <si>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</si>
  <si>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</si>
  <si>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20210000000000150</t>
  </si>
  <si>
    <t>Дотации бюджетам бюджетной системы Российской Федерации</t>
  </si>
  <si>
    <t>20215001000000150</t>
  </si>
  <si>
    <t>Дотации на выравнивание бюджетной обеспеченности</t>
  </si>
  <si>
    <t>20215001050000150</t>
  </si>
  <si>
    <t>Дотации бюджетам муниципальных районов на выравнивание бюджетной обеспеченности из бюджета субъекта Российской Федерации</t>
  </si>
  <si>
    <t>20215002000000150</t>
  </si>
  <si>
    <t>Дотации бюджетам на поддержку мер по обеспечению сбалансированности бюджетов</t>
  </si>
  <si>
    <t>20215002050000150</t>
  </si>
  <si>
    <t>Дотации бюджетам муниципальных районов на поддержку мер по обеспечению сбалансированности бюджетов</t>
  </si>
  <si>
    <t>20219999000000150</t>
  </si>
  <si>
    <t>Прочие дотации</t>
  </si>
  <si>
    <t>20219999050000150</t>
  </si>
  <si>
    <t>Прочие дотации бюджетам муниципальных районов</t>
  </si>
  <si>
    <t>20220000000000150</t>
  </si>
  <si>
    <t>Субсидии бюджетам бюджетной системы Российской Федерации (межбюджетные субсидии)</t>
  </si>
  <si>
    <t>20225169000000150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</si>
  <si>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</si>
  <si>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20225169050000150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</si>
  <si>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</si>
  <si>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20225210000000150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</si>
  <si>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</si>
  <si>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20225210050000150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</si>
  <si>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</si>
  <si>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20225299000000150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</si>
  <si>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</si>
  <si>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20225299050000150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</si>
  <si>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</si>
  <si>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20229999000000150</t>
  </si>
  <si>
    <t>Прочие субсидии</t>
  </si>
  <si>
    <t>20229999050000150</t>
  </si>
  <si>
    <t>Прочие субсидии бюджетам муниципальных районов</t>
  </si>
  <si>
    <t>20230000000000150</t>
  </si>
  <si>
    <t>Субвенции бюджетам бюджетной системы Российской Федерации</t>
  </si>
  <si>
    <t>20230024000000150</t>
  </si>
  <si>
    <t>Субвенции местным бюджетам на выполнение передаваемых полномочий субъектов Российской Федерации</t>
  </si>
  <si>
    <t>20230024050000150</t>
  </si>
  <si>
    <t>Субвенции бюджетам муниципальных районов на выполнение передаваемых полномочий субъектов Российской Федерации</t>
  </si>
  <si>
    <t>20235118000000150</t>
  </si>
  <si>
    <t>Субвенции бюджетам на осуществление первичного воинского учета на территориях, где отсутствуют военные комиссариаты</t>
  </si>
  <si>
    <t>20235118050000150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</si>
  <si>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</si>
  <si>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</si>
  <si>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</si>
  <si>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</si>
  <si>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</si>
  <si>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20240000000000150</t>
  </si>
  <si>
    <t>Иные межбюджетные трансферты</t>
  </si>
  <si>
    <t>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</si>
  <si>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</si>
  <si>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</si>
  <si>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</si>
  <si>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ИТОГО: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</si>
  <si>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</si>
  <si>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</si>
  <si>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</si>
  <si>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</si>
  <si>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</si>
  <si>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</si>
  <si>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</si>
  <si>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</si>
  <si>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</si>
  <si>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</si>
  <si>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</si>
  <si>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</si>
  <si>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</si>
  <si>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</si>
  <si>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</si>
  <si>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</si>
  <si>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</si>
  <si>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</si>
  <si>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</si>
  <si>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</si>
  <si>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</si>
  <si>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</si>
  <si>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</si>
  <si>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</si>
  <si>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</si>
  <si>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</si>
  <si>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</si>
  <si>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</si>
  <si>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</si>
  <si>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</si>
  <si>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</si>
  <si>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</si>
  <si>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</si>
  <si>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</si>
  <si>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</si>
  <si>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</si>
  <si>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</si>
  <si>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</si>
  <si>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</si>
  <si>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</si>
  <si>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</si>
  <si>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</si>
  <si>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</si>
  <si>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</si>
  <si>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</si>
  <si>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</si>
  <si>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</si>
  <si>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</si>
  <si>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</si>
  <si>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</si>
  <si>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</si>
  <si>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</si>
  <si>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</si>
  <si>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</si>
  <si>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</si>
  <si>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</si>
  <si>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</si>
  <si>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</si>
  <si>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</si>
  <si>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</si>
  <si>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</si>
  <si>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</si>
  <si>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</si>
  <si>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</si>
  <si>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</si>
  <si>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</si>
  <si>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</si>
  <si>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</si>
  <si>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</si>
  <si>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</si>
  <si>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</si>
  <si>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</si>
  <si>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</si>
  <si>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</si>
  <si>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</si>
  <si>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</si>
  <si>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</si>
  <si>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</si>
  <si>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</si>
  <si>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</si>
  <si>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</si>
  <si>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</si>
  <si>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</si>
  <si>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</si>
  <si>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</si>
  <si>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</si>
  <si>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</si>
  <si>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</si>
  <si>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</si>
  <si>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</si>
  <si>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</si>
  <si>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</si>
  <si>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</si>
  <si>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</si>
  <si>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</si>
  <si>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</si>
  <si>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</si>
  <si>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</si>
  <si>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</si>
  <si>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</si>
  <si>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</si>
  <si>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</si>
  <si>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</si>
  <si>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</si>
  <si>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</si>
  <si>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</si>
  <si>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</si>
  <si>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</si>
  <si>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</si>
  <si>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(руб.)</t>
  </si>
  <si>
    <t>№ пп</t>
  </si>
  <si>
    <t>Код главного администратора</t>
  </si>
  <si>
    <t>Код классификации доходов бюджета</t>
  </si>
  <si>
    <t>Наименование кода классификации доходов бюджета</t>
  </si>
  <si>
    <t xml:space="preserve">Доходы  районного бюджета на 2021 год и плановый период 2022-2023 годов </t>
  </si>
  <si>
    <t>доходы районного бюджета  2021 года</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</si>
  <si>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</si>
  <si>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</si>
  <si>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</si>
  <si>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</si>
  <si>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110</t>
  </si>
  <si>
    <t>111</t>
  </si>
  <si>
    <t>120</t>
  </si>
  <si>
    <t>№ 3-21 Р от 03.12.2020 г.</t>
  </si>
  <si>
    <t>к Решению Дзержинского районного Совета депутатов «О районном бюджете на 2021 год и плановый период 2022-2023 годов"</t>
  </si>
  <si>
    <t>Приложение 2</t>
  </si>
  <si>
    <t>№ строки</t>
  </si>
  <si>
    <t>Процент исполнения</t>
  </si>
  <si>
    <t>код главного администратора</t>
  </si>
  <si>
    <t>Утверждено решением № 3-21 Р от 03.12.2020 г</t>
  </si>
  <si>
    <t>Утверждено решением № 13-94 Р от 24.12.2021 г</t>
  </si>
  <si>
    <t xml:space="preserve">Исполнение доходов  районного бюджета за 2021 год </t>
  </si>
  <si>
    <t>10502020020000110</t>
  </si>
  <si>
    <t>Единый налог на вмененный доход для отдельных видов деятельности (за налоговые периоды, истекшие до 1 января 2011 года)</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</si>
  <si>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</si>
  <si>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</si>
  <si>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</si>
  <si>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</si>
  <si>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</si>
  <si>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</si>
  <si>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</si>
  <si>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</si>
  <si>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10907050000000110</t>
  </si>
  <si>
    <t>Прочие местные налоги и сборы</t>
  </si>
  <si>
    <t>10907053050000110</t>
  </si>
  <si>
    <t>Прочие местные налоги и сборы, мобилизуемые на территориях муниципальных районов</t>
  </si>
  <si>
    <t>006</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</si>
  <si>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</si>
  <si>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</si>
  <si>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</si>
  <si>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</si>
  <si>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11607000010000140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</si>
  <si>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</si>
  <si>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</si>
  <si>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</si>
  <si>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</si>
  <si>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</si>
  <si>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975</t>
  </si>
  <si>
    <t>415</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</si>
  <si>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</si>
  <si>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</si>
  <si>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032</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</si>
  <si>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</si>
  <si>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</si>
  <si>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</si>
  <si>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</si>
  <si>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</si>
  <si>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</si>
  <si>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112</t>
  </si>
  <si>
    <t>113</t>
  </si>
  <si>
    <t>114</t>
  </si>
  <si>
    <t>115</t>
  </si>
  <si>
    <t>116</t>
  </si>
  <si>
    <t>117</t>
  </si>
  <si>
    <t>20219999052722150</t>
  </si>
  <si>
    <t>Прочие дотации бюджетам муниципальных районов (на частичную компенсацию расходов на оплату труда работников муниципальных учреждений)</t>
  </si>
  <si>
    <t>118</t>
  </si>
  <si>
    <t>20219999052724150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</si>
  <si>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t>
  </si>
  <si>
    <t>119</t>
  </si>
  <si>
    <t>121</t>
  </si>
  <si>
    <t>122</t>
  </si>
  <si>
    <t>123</t>
  </si>
  <si>
    <t>124</t>
  </si>
  <si>
    <t>20225228000000150</t>
  </si>
  <si>
    <t>Субсидии бюджетам на оснащение объектов спортивной инфраструктуры спортивно-технологическим оборудованием</t>
  </si>
  <si>
    <t>125</t>
  </si>
  <si>
    <t>20225228050000150</t>
  </si>
  <si>
    <t>Субсидии бюджетам муниципальных районов на оснащение объектов спортивной инфраструктуры спортивно-технологическим оборудованием</t>
  </si>
  <si>
    <t>126</t>
  </si>
  <si>
    <t>127</t>
  </si>
  <si>
    <t>128</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</si>
  <si>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</si>
  <si>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</si>
  <si>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129</t>
  </si>
  <si>
    <t>20225304050000150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</si>
  <si>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</si>
  <si>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130</t>
  </si>
  <si>
    <t>20225467000000150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</si>
  <si>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</si>
  <si>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131</t>
  </si>
  <si>
    <t>20225467050000150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</si>
  <si>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</si>
  <si>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132</t>
  </si>
  <si>
    <t>20225497000000150</t>
  </si>
  <si>
    <t>Субсидии бюджетам на реализацию мероприятий по обеспечению жильем молодых семей</t>
  </si>
  <si>
    <t>133</t>
  </si>
  <si>
    <t>20225497050000150</t>
  </si>
  <si>
    <t>Субсидии бюджетам муниципальных районов на реализацию мероприятий по обеспечению жильем молодых семей</t>
  </si>
  <si>
    <t>134</t>
  </si>
  <si>
    <t>20225519000000150</t>
  </si>
  <si>
    <t>Субсидии бюджетам на поддержку отрасли культуры</t>
  </si>
  <si>
    <t>135</t>
  </si>
  <si>
    <t>20225519050000150</t>
  </si>
  <si>
    <t>Субсидии бюджетам муниципальных районов на поддержку отрасли культуры</t>
  </si>
  <si>
    <t>136</t>
  </si>
  <si>
    <t>137</t>
  </si>
  <si>
    <t>138</t>
  </si>
  <si>
    <t>20229999051060150</t>
  </si>
  <si>
    <t>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t>
  </si>
  <si>
    <t>139</t>
  </si>
  <si>
    <t>20229999051598150</t>
  </si>
  <si>
    <t>Прочие субсидии бюджетам муниципальных районов (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</si>
  <si>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140</t>
  </si>
  <si>
    <t>20229999057395150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</si>
  <si>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</si>
  <si>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141</t>
  </si>
  <si>
    <t>20229999057398150</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</si>
  <si>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</si>
  <si>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142</t>
  </si>
  <si>
    <t>20229999057412150</t>
  </si>
  <si>
    <t>Прочие субсидии бюджетам муниципальных районов (на обеспечение первичных мер пожарной безопасности)</t>
  </si>
  <si>
    <t>143</t>
  </si>
  <si>
    <t>20229999057413150</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</si>
  <si>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</si>
  <si>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144</t>
  </si>
  <si>
    <t>20229999057418150</t>
  </si>
  <si>
    <t>Прочие субсидии бюджетам муниципальных районов (на поддержку спортивных клубов по месту жительства)</t>
  </si>
  <si>
    <t>145</t>
  </si>
  <si>
    <t>20229999057427150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</si>
  <si>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</si>
  <si>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146</t>
  </si>
  <si>
    <t>20229999057451150</t>
  </si>
  <si>
    <t>Прочие субсидии бюджетам муниципальных районов ( для поощрения муниципальных образований - победителей конкурса лучших проектов создания комфортной городской среды)</t>
  </si>
  <si>
    <t>147</t>
  </si>
  <si>
    <t>20229999057456150</t>
  </si>
  <si>
    <t>Прочие субсидии бюджетам муниципальных районов (на поддержку деятельности муниципальных молодежных центров)</t>
  </si>
  <si>
    <t>148</t>
  </si>
  <si>
    <t>20229999057461150</t>
  </si>
  <si>
    <t>Прочие субсидии бюджетам муниципальных районов (на строительство муниципальных объектов коммунальной и транспортной инфраструктуры)</t>
  </si>
  <si>
    <t>149</t>
  </si>
  <si>
    <t>20229999057463150</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</si>
  <si>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</si>
  <si>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150</t>
  </si>
  <si>
    <t>20229999057466150</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</si>
  <si>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</si>
  <si>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151</t>
  </si>
  <si>
    <t>20229999057488150</t>
  </si>
  <si>
    <t>Прочие субсидии бюджетам муниципальных районов (на комплектование книжных фондов библиотек муниципальных образований Красноярского края)</t>
  </si>
  <si>
    <t>152</t>
  </si>
  <si>
    <t>20229999057508150</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</si>
  <si>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</si>
  <si>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153</t>
  </si>
  <si>
    <t>20229999057509150</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</si>
  <si>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</si>
  <si>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154</t>
  </si>
  <si>
    <t>20229999057555150</t>
  </si>
  <si>
    <t>Прочие субсидии бюджетам муниципальных районов (на организацию и проведение акарицидных обработок мест массового отдыха населения)</t>
  </si>
  <si>
    <t>155</t>
  </si>
  <si>
    <t>20229999057563150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</si>
  <si>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</si>
  <si>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156</t>
  </si>
  <si>
    <t>20229999057571150</t>
  </si>
  <si>
    <t>Прочие субсидии бюджетам муниципальных районов (на финансирование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</si>
  <si>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157</t>
  </si>
  <si>
    <t>20229999057598150</t>
  </si>
  <si>
    <t>Прочие субсидии бюджетам муниципальных районов (требующих ускоренного экономического развития и повышения эффективности использования их экономического потенциала, на реализацию муниципальных программ развития субъектов малого и среднего предпринимательства)</t>
  </si>
  <si>
    <t>158</t>
  </si>
  <si>
    <t>20229999057741150</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</si>
  <si>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</si>
  <si>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159</t>
  </si>
  <si>
    <t>20229999057742150</t>
  </si>
  <si>
    <t>Прочие субсидии бюджетам муниципальных районов (на реализацию комплексных проектов по благоустройству территорий)</t>
  </si>
  <si>
    <t>160</t>
  </si>
  <si>
    <t>20229999057840150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</si>
  <si>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</si>
  <si>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161</t>
  </si>
  <si>
    <t>162</t>
  </si>
  <si>
    <t>164</t>
  </si>
  <si>
    <t>20230024050289150</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</si>
  <si>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</si>
  <si>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165</t>
  </si>
  <si>
    <t>20230024052438150</t>
  </si>
  <si>
    <t>Субвенции бюджетам муниципальных районов на выполнение передаваемых полномочий субъектов Российской Федерации (на 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</si>
  <si>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166</t>
  </si>
  <si>
    <t>20230024057408150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</si>
  <si>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</si>
  <si>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167</t>
  </si>
  <si>
    <t>20230024057409150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</si>
  <si>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</si>
  <si>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168</t>
  </si>
  <si>
    <t>20230024057429150</t>
  </si>
  <si>
    <t>Субвенции бюджетам муниципальных районов на выполнение передаваемых полномочий субъектов Российской Федерации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t>
  </si>
  <si>
    <t>169</t>
  </si>
  <si>
    <t>20230024057514150</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</si>
  <si>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</si>
  <si>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170</t>
  </si>
  <si>
    <t>20230024057517150</t>
  </si>
  <si>
    <t>Субвенции бюджетам муниципальных районов на выполнение передаваемых полномочий субъектов Российской Федерации (по решению вопросов поддержки сельскохозяйственного производства (в соответствии с Законом края от 27 декабря 2005 года № 17-4397))</t>
  </si>
  <si>
    <t>171</t>
  </si>
  <si>
    <t>20230024057518150</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</si>
  <si>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 (в соответствии с Законом края от 13 июня 2013 года № 4-1402))</t>
  </si>
  <si>
    <t>172</t>
  </si>
  <si>
    <t>20230024057519150</t>
  </si>
  <si>
    <t>Субвенции бюджетам муниципальных районов на выполнение передаваемых полномочий субъектов Российской Федерации (в области архивного дела (в соответствии с Законом края от 21 декабря 2010 года № 11-5564))</t>
  </si>
  <si>
    <t>173</t>
  </si>
  <si>
    <t>20230024057552150</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</si>
  <si>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</si>
  <si>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174</t>
  </si>
  <si>
    <t>20230024057554150</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</si>
  <si>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</si>
  <si>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175</t>
  </si>
  <si>
    <t>20230024057564150</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</si>
  <si>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</si>
  <si>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176</t>
  </si>
  <si>
    <t>20230024057566150</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</si>
  <si>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</si>
  <si>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177</t>
  </si>
  <si>
    <t>20230024057570150</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</si>
  <si>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(в соответствии с Законом края от 1 декабря 2014 года № 7-2839))</t>
  </si>
  <si>
    <t>178</t>
  </si>
  <si>
    <t>20230024057587150</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</si>
  <si>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t>
  </si>
  <si>
    <t>179</t>
  </si>
  <si>
    <t>20230024057588150</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</si>
  <si>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</si>
  <si>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180</t>
  </si>
  <si>
    <t>20230024057601150</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</si>
  <si>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 (в соответствии с Законом края от 29 ноября 2005 года № 16-4081))</t>
  </si>
  <si>
    <t>181</t>
  </si>
  <si>
    <t>20230024057604150</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</si>
  <si>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 (в соответствии с Законом края от 26 декабря 2006 года № 21-5589))</t>
  </si>
  <si>
    <t>20230024057649150</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</si>
  <si>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</si>
  <si>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183</t>
  </si>
  <si>
    <t>20230024057846150</t>
  </si>
  <si>
    <t>Прочие 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</si>
  <si>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184</t>
  </si>
  <si>
    <t>185</t>
  </si>
  <si>
    <t>186</t>
  </si>
  <si>
    <t>20235082000000150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</si>
  <si>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</si>
  <si>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187</t>
  </si>
  <si>
    <t>20235082050000150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</si>
  <si>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</si>
  <si>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189</t>
  </si>
  <si>
    <t>190</t>
  </si>
  <si>
    <t>191</t>
  </si>
  <si>
    <t>192</t>
  </si>
  <si>
    <t>20235469000000150</t>
  </si>
  <si>
    <t>Субвенции бюджетам на проведение Всероссийской переписи населения 2020 года</t>
  </si>
  <si>
    <t>193</t>
  </si>
  <si>
    <t>20235469050000150</t>
  </si>
  <si>
    <t>Субвенции бюджетам муниципальных районов на проведение Всероссийской переписи населения 2020 года</t>
  </si>
  <si>
    <t>194</t>
  </si>
  <si>
    <t>195</t>
  </si>
  <si>
    <t>196</t>
  </si>
  <si>
    <t>197</t>
  </si>
  <si>
    <t>20240014054026150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</si>
  <si>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расчету доплаты к пенсиям муниципальных служащих)</t>
  </si>
  <si>
    <t>198</t>
  </si>
  <si>
    <t>20240014054028150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</si>
  <si>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(Создание условий для организации досуга и обеспечения жителей поселения услугами организаций культуры)</t>
  </si>
  <si>
    <t>199</t>
  </si>
  <si>
    <t>20240014054029150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</si>
  <si>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(внешний финансовый контроль)</t>
  </si>
  <si>
    <t>200</t>
  </si>
  <si>
    <t>20240014054030150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</si>
  <si>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(внутренний финансовый контроль)</t>
  </si>
  <si>
    <t>201</t>
  </si>
  <si>
    <t>20240014054031150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</si>
  <si>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архитектуре и градостоительству)</t>
  </si>
  <si>
    <t>202</t>
  </si>
  <si>
    <t>20240014054032150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</si>
  <si>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(осуществления дорожной деятельности в отношении автомобильных дорог общего пользования местного значения поселений)</t>
  </si>
  <si>
    <t>203</t>
  </si>
  <si>
    <t>20240014054033150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</si>
  <si>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капитальный ремонт общего имущества в многоквартирных домах)</t>
  </si>
  <si>
    <t>204</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</si>
  <si>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</si>
  <si>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</si>
  <si>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205</t>
  </si>
  <si>
    <t>20245303050000150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</si>
  <si>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</si>
  <si>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206</t>
  </si>
  <si>
    <t>20245519000000150</t>
  </si>
  <si>
    <t>Межбюджетные трансферты, передаваемые бюджетам на поддержку отрасли культуры</t>
  </si>
  <si>
    <t>207</t>
  </si>
  <si>
    <t>20245519050000150</t>
  </si>
  <si>
    <t>Межбюджетные трансферты, передаваемые бюджетам муниципальных районов на поддержку отрасли культуры</t>
  </si>
  <si>
    <t>208</t>
  </si>
  <si>
    <t>20249999000000150</t>
  </si>
  <si>
    <t>Прочие межбюджетные трансферты, передаваемые бюджетам</t>
  </si>
  <si>
    <t>209</t>
  </si>
  <si>
    <t>20249999050000150</t>
  </si>
  <si>
    <t>Прочие межбюджетные трансферты, передаваемые бюджетам муниципальных районов</t>
  </si>
  <si>
    <t>210</t>
  </si>
  <si>
    <t>20249999057745150</t>
  </si>
  <si>
    <t>Прочие межбюджетные трансферты, передаваемые бюджетам муниципальных районов (за содействие развитию налогового потенциала)</t>
  </si>
  <si>
    <t>211</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</si>
  <si>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</si>
  <si>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</si>
  <si>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212</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</si>
  <si>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</si>
  <si>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</si>
  <si>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213</t>
  </si>
  <si>
    <t>21800000050000150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</si>
  <si>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</si>
  <si>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214</t>
  </si>
  <si>
    <t>21805000050000150</t>
  </si>
  <si>
    <t>Доходы бюджетов муниципальных районов от возврата организациями остатков субсидий прошлых лет</t>
  </si>
  <si>
    <t>215</t>
  </si>
  <si>
    <t>21805030050000150</t>
  </si>
  <si>
    <t>Доходы бюджетов муниципальных районов от возврата иными организациями остатков субсидий прошлых лет</t>
  </si>
  <si>
    <t>216</t>
  </si>
  <si>
    <t>21900000000000000</t>
  </si>
  <si>
    <t>ВОЗВРАТ ОСТАТКОВ СУБСИДИЙ, СУБВЕНЦИЙ И ИНЫХ МЕЖБЮДЖЕТНЫХ ТРАНСФЕРТОВ, ИМЕЮЩИХ ЦЕЛЕВОЕ НАЗНАЧЕНИЕ, ПРОШЛЫХ ЛЕТ</t>
  </si>
  <si>
    <t>217</t>
  </si>
  <si>
    <t>21900000050000150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</si>
  <si>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</si>
  <si>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218</t>
  </si>
  <si>
    <t>21960010050000150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</si>
  <si>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</si>
  <si>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t>
  </si>
  <si>
    <t>11103000000000120</t>
  </si>
  <si>
    <t>Проценты, полученные от предоставления бюджетных кредитов внутри страны</t>
  </si>
  <si>
    <t>11103050050000120</t>
  </si>
  <si>
    <t>Проценты, полученные от предоставления бюджетных кредитов внутри страны за счет средств бюджетов муниципальных районов</t>
  </si>
  <si>
    <t>11705050050000180</t>
  </si>
  <si>
    <t>Прочие неналоговые доходы бюджетов муниципальных районов</t>
  </si>
  <si>
    <t>Уточненный план</t>
  </si>
  <si>
    <t>Исполнено</t>
  </si>
  <si>
    <t>к Решению  Дзержинского районного Совета депутатов 
 «Об исполнении районного бюджета за 2021 год»</t>
  </si>
  <si>
    <t>№ ---- от 00.00.2022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</si>
</sst>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9" x14ac:knownFonts="1">
    <font>
      <sz val="10"/>
      <name val="Arial"/>
    </font>
    <font>
      <sz val="11"/>
      <color theme="0"/>
      <name val="Calibri"/>
      <family val="2"/>
      <charset val="204"/>
      <scheme val="minor"/>
    </font>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4"/>
      <name val="Times New Roman"/>
      <family val="1"/>
      <charset val="204"/>
    </font>
    <font>
      <sz val="10"/>
      <name val="Times New Roman"/>
      <family val="1"/>
      <charset val="204"/>
    </font>
    <font>
      <sz val="10"/>
      <name val="Arial Cyr"/>
      <family val="2"/>
      <charset val="204"/>
    </font>
  </fonts>
  <fills count="2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1">
    <xf numFmtId="0" fontId="0" fillId="0" borderId="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5" fillId="0" borderId="0"/>
    <xf numFmtId="0" fontId="8" fillId="0" borderId="0"/>
  </cellStyleXfs>
  <cellXfs count="59">
    <xf numFmtId="0" fontId="0" fillId="0" borderId="0" xfId="0"/>
    <xf numFmtId="0" fontId="4" fillId="0" borderId="0" xfId="0" applyFont="1"/>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horizontal="right" vertical="center" wrapText="1"/>
    </xf>
    <xf numFmtId="164" fontId="4" fillId="0" borderId="1" xfId="0" applyNumberFormat="1" applyFont="1" applyBorder="1" applyAlignment="1" applyProtection="1">
      <alignment horizontal="left" vertical="center" wrapText="1"/>
    </xf>
    <xf numFmtId="164" fontId="3" fillId="0" borderId="1" xfId="0" applyNumberFormat="1" applyFont="1" applyBorder="1" applyAlignment="1" applyProtection="1">
      <alignment horizontal="left" vertical="center" wrapText="1"/>
    </xf>
    <xf numFmtId="0" fontId="5" fillId="0" borderId="0" xfId="19"/>
    <xf numFmtId="0" fontId="4" fillId="0" borderId="1" xfId="0" applyFont="1" applyBorder="1" applyAlignment="1">
      <alignment horizontal="center" vertical="center"/>
    </xf>
    <xf numFmtId="0" fontId="4" fillId="0" borderId="0" xfId="19" applyFont="1" applyAlignment="1">
      <alignment horizontal="center" vertical="center"/>
    </xf>
    <xf numFmtId="0" fontId="4" fillId="0" borderId="0" xfId="0" applyFont="1" applyAlignment="1">
      <alignment horizontal="center" vertical="center"/>
    </xf>
    <xf numFmtId="0" fontId="4" fillId="0" borderId="0" xfId="19" applyFont="1" applyAlignment="1">
      <alignment horizontal="right"/>
    </xf>
    <xf numFmtId="0" fontId="4" fillId="0" borderId="0" xfId="19" applyFont="1" applyAlignment="1">
      <alignment horizontal="right" wrapText="1"/>
    </xf>
    <xf numFmtId="49" fontId="4" fillId="0" borderId="1" xfId="19" applyNumberFormat="1" applyFont="1" applyBorder="1" applyAlignment="1" applyProtection="1">
      <alignment horizontal="center" vertical="center" wrapText="1"/>
    </xf>
    <xf numFmtId="0" fontId="7" fillId="0" borderId="0" xfId="0" applyFont="1"/>
    <xf numFmtId="0" fontId="0" fillId="0" borderId="0" xfId="0" applyAlignment="1">
      <alignment horizontal="left" wrapText="1"/>
    </xf>
    <xf numFmtId="0" fontId="0" fillId="0" borderId="0" xfId="0" applyFill="1"/>
    <xf numFmtId="0" fontId="0" fillId="0" borderId="0" xfId="0" applyAlignment="1">
      <alignment vertical="center"/>
    </xf>
    <xf numFmtId="0" fontId="4" fillId="0" borderId="0" xfId="0" applyFont="1" applyFill="1" applyAlignment="1">
      <alignment horizontal="right" vertical="center"/>
    </xf>
    <xf numFmtId="0" fontId="4" fillId="0" borderId="0" xfId="0" applyFont="1" applyFill="1" applyAlignment="1">
      <alignment horizontal="right"/>
    </xf>
    <xf numFmtId="0" fontId="0" fillId="0" borderId="0" xfId="0" applyAlignment="1">
      <alignment wrapText="1"/>
    </xf>
    <xf numFmtId="0" fontId="4" fillId="0" borderId="0" xfId="0" applyFont="1" applyAlignment="1">
      <alignment horizontal="right"/>
    </xf>
    <xf numFmtId="0" fontId="4" fillId="0" borderId="1" xfId="19" applyFont="1" applyBorder="1" applyAlignment="1">
      <alignment horizontal="center" vertical="center"/>
    </xf>
    <xf numFmtId="4" fontId="4" fillId="0" borderId="1" xfId="0" applyNumberFormat="1" applyFont="1" applyBorder="1" applyAlignment="1" applyProtection="1">
      <alignment horizontal="right" wrapText="1"/>
    </xf>
    <xf numFmtId="49" fontId="3" fillId="0" borderId="1" xfId="19" applyNumberFormat="1" applyFont="1" applyBorder="1" applyAlignment="1" applyProtection="1">
      <alignment horizontal="center" vertical="center" wrapText="1"/>
    </xf>
    <xf numFmtId="49" fontId="3" fillId="0" borderId="1" xfId="19" applyNumberFormat="1" applyFont="1" applyBorder="1" applyAlignment="1" applyProtection="1">
      <alignment horizontal="left" vertical="center" wrapText="1"/>
    </xf>
    <xf numFmtId="49" fontId="4" fillId="0" borderId="1" xfId="19" applyNumberFormat="1" applyFont="1" applyBorder="1" applyAlignment="1" applyProtection="1">
      <alignment horizontal="left" vertical="center" wrapText="1"/>
    </xf>
    <xf numFmtId="4" fontId="3" fillId="0" borderId="1" xfId="0" applyNumberFormat="1" applyFont="1" applyBorder="1" applyAlignment="1" applyProtection="1">
      <alignment vertical="center" wrapText="1"/>
    </xf>
    <xf numFmtId="4" fontId="3" fillId="0" borderId="1" xfId="19" applyNumberFormat="1" applyFont="1" applyBorder="1" applyAlignment="1" applyProtection="1">
      <alignment vertical="center" wrapText="1"/>
    </xf>
    <xf numFmtId="4" fontId="4" fillId="0" borderId="1" xfId="0" applyNumberFormat="1" applyFont="1" applyBorder="1" applyAlignment="1" applyProtection="1">
      <alignment vertical="center" wrapText="1"/>
    </xf>
    <xf numFmtId="4" fontId="4" fillId="0" borderId="1" xfId="19" applyNumberFormat="1" applyFont="1" applyBorder="1" applyAlignment="1" applyProtection="1">
      <alignment vertical="center" wrapText="1"/>
    </xf>
    <xf numFmtId="4" fontId="3" fillId="0" borderId="1" xfId="19" applyNumberFormat="1" applyFont="1" applyBorder="1" applyAlignment="1" applyProtection="1">
      <alignment vertical="center"/>
    </xf>
    <xf numFmtId="165" fontId="4" fillId="0" borderId="1" xfId="0" applyNumberFormat="1" applyFont="1" applyBorder="1" applyAlignment="1">
      <alignment vertical="center"/>
    </xf>
    <xf numFmtId="0" fontId="4" fillId="0" borderId="0" xfId="0" applyFont="1" applyFill="1" applyAlignment="1">
      <alignment horizontal="right" wrapText="1"/>
    </xf>
    <xf numFmtId="49" fontId="3" fillId="0" borderId="1" xfId="0" applyNumberFormat="1" applyFont="1" applyBorder="1" applyAlignment="1" applyProtection="1">
      <alignment horizontal="center" wrapText="1"/>
    </xf>
    <xf numFmtId="0" fontId="7" fillId="0" borderId="1" xfId="0" applyFont="1" applyFill="1" applyBorder="1" applyAlignment="1">
      <alignment horizontal="center" vertical="center" textRotation="90" wrapText="1"/>
    </xf>
    <xf numFmtId="0" fontId="7" fillId="0" borderId="1" xfId="0" quotePrefix="1" applyFont="1" applyFill="1" applyBorder="1" applyAlignment="1">
      <alignment horizontal="center" vertical="center" textRotation="90" wrapText="1"/>
    </xf>
    <xf numFmtId="49" fontId="7" fillId="0" borderId="7" xfId="0" applyNumberFormat="1" applyFont="1" applyFill="1" applyBorder="1" applyAlignment="1">
      <alignment horizontal="center" vertical="center" textRotation="90" wrapText="1"/>
    </xf>
    <xf numFmtId="49" fontId="7" fillId="0" borderId="8" xfId="0" applyNumberFormat="1" applyFont="1" applyFill="1" applyBorder="1" applyAlignment="1">
      <alignment horizontal="center" vertical="center" textRotation="90" wrapText="1"/>
    </xf>
    <xf numFmtId="0" fontId="6" fillId="0" borderId="0" xfId="0" applyFont="1" applyAlignment="1">
      <alignment horizontal="center"/>
    </xf>
    <xf numFmtId="0" fontId="4" fillId="0" borderId="1" xfId="20" applyFont="1" applyFill="1" applyBorder="1" applyAlignment="1">
      <alignment horizontal="center" vertical="center" wrapText="1"/>
    </xf>
    <xf numFmtId="0" fontId="4" fillId="0" borderId="1" xfId="20" quotePrefix="1" applyFont="1" applyFill="1" applyBorder="1" applyAlignment="1">
      <alignment horizontal="center" vertical="center" wrapText="1"/>
    </xf>
    <xf numFmtId="49" fontId="7" fillId="0" borderId="5" xfId="0" applyNumberFormat="1" applyFont="1" applyFill="1" applyBorder="1" applyAlignment="1">
      <alignment horizontal="center" vertical="center" textRotation="90" wrapText="1"/>
    </xf>
    <xf numFmtId="0" fontId="0" fillId="0" borderId="6" xfId="0" applyBorder="1"/>
    <xf numFmtId="0" fontId="4" fillId="0" borderId="1" xfId="0"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9" fontId="4" fillId="0" borderId="2" xfId="0" applyNumberFormat="1" applyFont="1" applyBorder="1" applyAlignment="1" applyProtection="1">
      <alignment horizontal="center" wrapText="1"/>
    </xf>
    <xf numFmtId="49" fontId="4" fillId="0" borderId="3" xfId="0" applyNumberFormat="1" applyFont="1" applyBorder="1" applyAlignment="1" applyProtection="1">
      <alignment horizontal="center" wrapText="1"/>
    </xf>
    <xf numFmtId="49" fontId="4" fillId="0" borderId="4" xfId="0" applyNumberFormat="1" applyFont="1" applyBorder="1" applyAlignment="1" applyProtection="1">
      <alignment horizontal="center" wrapText="1"/>
    </xf>
    <xf numFmtId="0" fontId="6" fillId="0" borderId="0" xfId="19" applyFont="1" applyAlignment="1">
      <alignment horizontal="center"/>
    </xf>
    <xf numFmtId="0" fontId="4" fillId="0" borderId="1" xfId="19" applyFont="1" applyBorder="1" applyAlignment="1" applyProtection="1">
      <alignment horizontal="center" vertical="center" wrapText="1"/>
    </xf>
    <xf numFmtId="49" fontId="4" fillId="0" borderId="1" xfId="19" applyNumberFormat="1" applyFont="1" applyBorder="1" applyAlignment="1" applyProtection="1">
      <alignment horizontal="center" vertical="center" wrapText="1"/>
    </xf>
    <xf numFmtId="0" fontId="3" fillId="0" borderId="1" xfId="19" applyNumberFormat="1" applyFont="1" applyFill="1" applyBorder="1" applyAlignment="1">
      <alignment horizontal="center" vertical="center" wrapText="1"/>
    </xf>
    <xf numFmtId="0" fontId="3" fillId="0" borderId="1" xfId="19" quotePrefix="1" applyNumberFormat="1" applyFont="1" applyFill="1" applyBorder="1" applyAlignment="1">
      <alignment horizontal="center" vertical="center" wrapText="1"/>
    </xf>
    <xf numFmtId="0" fontId="4" fillId="0" borderId="1" xfId="19" applyFont="1" applyBorder="1" applyAlignment="1">
      <alignment horizontal="center" vertical="center" wrapText="1"/>
    </xf>
  </cellXfs>
  <cellStyles count="2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 2" xfId="20"/>
    <cellStyle name="Обычный_Роспись доходов"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8"/>
  <sheetViews>
    <sheetView showGridLines="0" tabSelected="1" zoomScale="80" zoomScaleNormal="80" zoomScalePageLayoutView="80" workbookViewId="0">
      <selection activeCell="H3" sqref="H3:I3"/>
    </sheetView>
  </sheetViews>
  <sheetFormatPr defaultRowHeight="12.75" customHeight="1" x14ac:dyDescent="0.25"/>
  <cols>
    <col min="1" max="1" width="6.7109375" style="12" customWidth="1"/>
    <col min="2" max="2" width="8.85546875" style="1" customWidth="1"/>
    <col min="3" max="3" width="24.7109375" style="1" customWidth="1"/>
    <col min="4" max="4" width="86.28515625" style="1" customWidth="1"/>
    <col min="5" max="5" width="21.140625" style="1" customWidth="1"/>
    <col min="6" max="7" width="19" style="1" customWidth="1"/>
    <col min="8" max="8" width="18.85546875" style="1" customWidth="1"/>
    <col min="9" max="9" width="15.85546875" customWidth="1"/>
  </cols>
  <sheetData>
    <row r="1" spans="1:9" ht="12.75" customHeight="1" x14ac:dyDescent="0.25">
      <c r="A1" s="16"/>
      <c r="B1"/>
      <c r="C1"/>
      <c r="D1" s="17"/>
      <c r="E1" s="17"/>
      <c r="F1" s="18"/>
      <c r="G1" s="18"/>
      <c r="H1" s="19"/>
      <c r="I1" s="21" t="s">
        <v>346</v>
      </c>
    </row>
    <row r="2" spans="1:9" ht="72.75" customHeight="1" x14ac:dyDescent="0.25">
      <c r="A2" s="16"/>
      <c r="B2"/>
      <c r="C2"/>
      <c r="D2" s="17"/>
      <c r="E2" s="17"/>
      <c r="F2" s="18"/>
      <c r="G2" s="18"/>
      <c r="H2" s="35" t="s">
        <v>663</v>
      </c>
      <c r="I2" s="35"/>
    </row>
    <row r="3" spans="1:9" ht="24" customHeight="1" x14ac:dyDescent="0.25">
      <c r="A3" s="16"/>
      <c r="B3"/>
      <c r="C3"/>
      <c r="D3" s="17"/>
      <c r="E3" s="17"/>
      <c r="F3" s="18"/>
      <c r="G3" s="18"/>
      <c r="H3" s="35" t="s">
        <v>664</v>
      </c>
      <c r="I3" s="35"/>
    </row>
    <row r="4" spans="1:9" ht="18" customHeight="1" x14ac:dyDescent="0.25">
      <c r="A4" s="16"/>
      <c r="B4"/>
      <c r="C4"/>
      <c r="D4" s="17"/>
      <c r="E4" s="17"/>
      <c r="F4" s="18"/>
      <c r="G4" s="18"/>
      <c r="H4" s="20"/>
      <c r="I4" s="21"/>
    </row>
    <row r="5" spans="1:9" ht="18" customHeight="1" x14ac:dyDescent="0.3">
      <c r="A5" s="41" t="s">
        <v>352</v>
      </c>
      <c r="B5" s="41"/>
      <c r="C5" s="41"/>
      <c r="D5" s="41"/>
      <c r="E5" s="41"/>
      <c r="F5" s="41"/>
      <c r="G5" s="41"/>
      <c r="H5" s="41"/>
      <c r="I5" s="41"/>
    </row>
    <row r="6" spans="1:9" ht="12.75" customHeight="1" x14ac:dyDescent="0.25">
      <c r="A6" s="16"/>
      <c r="B6"/>
      <c r="C6"/>
      <c r="D6" s="22"/>
      <c r="E6" s="22"/>
      <c r="F6"/>
      <c r="G6"/>
      <c r="H6" s="19"/>
      <c r="I6" s="23" t="s">
        <v>330</v>
      </c>
    </row>
    <row r="7" spans="1:9" ht="12.75" customHeight="1" x14ac:dyDescent="0.2">
      <c r="A7" s="37" t="s">
        <v>347</v>
      </c>
      <c r="B7" s="39" t="s">
        <v>349</v>
      </c>
      <c r="C7" s="44" t="s">
        <v>333</v>
      </c>
      <c r="D7" s="46" t="s">
        <v>334</v>
      </c>
      <c r="E7" s="48" t="s">
        <v>350</v>
      </c>
      <c r="F7" s="48" t="s">
        <v>351</v>
      </c>
      <c r="G7" s="42" t="s">
        <v>661</v>
      </c>
      <c r="H7" s="42" t="s">
        <v>662</v>
      </c>
      <c r="I7" s="42" t="s">
        <v>348</v>
      </c>
    </row>
    <row r="8" spans="1:9" ht="65.25" customHeight="1" x14ac:dyDescent="0.2">
      <c r="A8" s="38"/>
      <c r="B8" s="40"/>
      <c r="C8" s="45"/>
      <c r="D8" s="47"/>
      <c r="E8" s="49"/>
      <c r="F8" s="49"/>
      <c r="G8" s="43"/>
      <c r="H8" s="43"/>
      <c r="I8" s="43"/>
    </row>
    <row r="9" spans="1:9" ht="12.75" customHeight="1" x14ac:dyDescent="0.2">
      <c r="A9" s="10">
        <v>1</v>
      </c>
      <c r="B9" s="10">
        <v>2</v>
      </c>
      <c r="C9" s="10">
        <v>3</v>
      </c>
      <c r="D9" s="10">
        <v>4</v>
      </c>
      <c r="E9" s="10">
        <v>5</v>
      </c>
      <c r="F9" s="10">
        <v>6</v>
      </c>
      <c r="G9" s="10"/>
      <c r="H9" s="10">
        <v>7</v>
      </c>
      <c r="I9" s="10">
        <v>8</v>
      </c>
    </row>
    <row r="10" spans="1:9" ht="15.75" x14ac:dyDescent="0.2">
      <c r="A10" s="5" t="s">
        <v>221</v>
      </c>
      <c r="B10" s="3" t="s">
        <v>0</v>
      </c>
      <c r="C10" s="3" t="s">
        <v>1</v>
      </c>
      <c r="D10" s="2" t="s">
        <v>2</v>
      </c>
      <c r="E10" s="29">
        <v>62928299</v>
      </c>
      <c r="F10" s="29">
        <v>76173697</v>
      </c>
      <c r="G10" s="29">
        <v>76173697</v>
      </c>
      <c r="H10" s="30">
        <v>78072867.140000001</v>
      </c>
      <c r="I10" s="34">
        <f t="shared" ref="I10:I73" si="0">H10/G10*100</f>
        <v>102.49320988057072</v>
      </c>
    </row>
    <row r="11" spans="1:9" ht="15.75" x14ac:dyDescent="0.2">
      <c r="A11" s="5" t="s">
        <v>222</v>
      </c>
      <c r="B11" s="3" t="s">
        <v>3</v>
      </c>
      <c r="C11" s="3" t="s">
        <v>4</v>
      </c>
      <c r="D11" s="2" t="s">
        <v>5</v>
      </c>
      <c r="E11" s="29">
        <v>37214955</v>
      </c>
      <c r="F11" s="29">
        <v>37104210</v>
      </c>
      <c r="G11" s="29">
        <v>37104210</v>
      </c>
      <c r="H11" s="30">
        <v>38140104.719999999</v>
      </c>
      <c r="I11" s="34">
        <f t="shared" si="0"/>
        <v>102.79185224533821</v>
      </c>
    </row>
    <row r="12" spans="1:9" ht="15.75" x14ac:dyDescent="0.2">
      <c r="A12" s="5" t="s">
        <v>223</v>
      </c>
      <c r="B12" s="3" t="s">
        <v>3</v>
      </c>
      <c r="C12" s="3" t="s">
        <v>6</v>
      </c>
      <c r="D12" s="2" t="s">
        <v>7</v>
      </c>
      <c r="E12" s="29">
        <v>192400</v>
      </c>
      <c r="F12" s="29">
        <v>81655</v>
      </c>
      <c r="G12" s="29">
        <v>81655</v>
      </c>
      <c r="H12" s="30">
        <v>81655.360000000001</v>
      </c>
      <c r="I12" s="34">
        <f t="shared" si="0"/>
        <v>100.00044087930928</v>
      </c>
    </row>
    <row r="13" spans="1:9" ht="31.5" x14ac:dyDescent="0.2">
      <c r="A13" s="5" t="s">
        <v>224</v>
      </c>
      <c r="B13" s="3" t="s">
        <v>3</v>
      </c>
      <c r="C13" s="3" t="s">
        <v>8</v>
      </c>
      <c r="D13" s="2" t="s">
        <v>9</v>
      </c>
      <c r="E13" s="29">
        <v>192400</v>
      </c>
      <c r="F13" s="29">
        <v>81655</v>
      </c>
      <c r="G13" s="29">
        <v>81655</v>
      </c>
      <c r="H13" s="30">
        <v>81655.360000000001</v>
      </c>
      <c r="I13" s="34">
        <f t="shared" si="0"/>
        <v>100.00044087930928</v>
      </c>
    </row>
    <row r="14" spans="1:9" ht="31.5" x14ac:dyDescent="0.2">
      <c r="A14" s="5" t="s">
        <v>225</v>
      </c>
      <c r="B14" s="5" t="s">
        <v>3</v>
      </c>
      <c r="C14" s="5" t="s">
        <v>10</v>
      </c>
      <c r="D14" s="4" t="s">
        <v>11</v>
      </c>
      <c r="E14" s="31">
        <v>192400</v>
      </c>
      <c r="F14" s="31">
        <v>81655</v>
      </c>
      <c r="G14" s="31">
        <v>81655</v>
      </c>
      <c r="H14" s="32">
        <v>81655.360000000001</v>
      </c>
      <c r="I14" s="34">
        <f t="shared" si="0"/>
        <v>100.00044087930928</v>
      </c>
    </row>
    <row r="15" spans="1:9" ht="15.75" x14ac:dyDescent="0.2">
      <c r="A15" s="5" t="s">
        <v>226</v>
      </c>
      <c r="B15" s="3" t="s">
        <v>3</v>
      </c>
      <c r="C15" s="3" t="s">
        <v>12</v>
      </c>
      <c r="D15" s="2" t="s">
        <v>13</v>
      </c>
      <c r="E15" s="29">
        <v>37022555</v>
      </c>
      <c r="F15" s="29">
        <v>37022555</v>
      </c>
      <c r="G15" s="29">
        <v>37022555</v>
      </c>
      <c r="H15" s="30">
        <v>38058449.359999999</v>
      </c>
      <c r="I15" s="34">
        <f t="shared" si="0"/>
        <v>102.79800883542478</v>
      </c>
    </row>
    <row r="16" spans="1:9" ht="63" x14ac:dyDescent="0.2">
      <c r="A16" s="5" t="s">
        <v>227</v>
      </c>
      <c r="B16" s="5" t="s">
        <v>3</v>
      </c>
      <c r="C16" s="5" t="s">
        <v>14</v>
      </c>
      <c r="D16" s="7" t="s">
        <v>15</v>
      </c>
      <c r="E16" s="31">
        <v>36604464</v>
      </c>
      <c r="F16" s="31">
        <v>36662769</v>
      </c>
      <c r="G16" s="31">
        <v>36662769</v>
      </c>
      <c r="H16" s="32">
        <v>37698701.850000001</v>
      </c>
      <c r="I16" s="34">
        <f t="shared" si="0"/>
        <v>102.82557176736979</v>
      </c>
    </row>
    <row r="17" spans="1:9" ht="94.5" x14ac:dyDescent="0.2">
      <c r="A17" s="5" t="s">
        <v>228</v>
      </c>
      <c r="B17" s="5" t="s">
        <v>3</v>
      </c>
      <c r="C17" s="5" t="s">
        <v>16</v>
      </c>
      <c r="D17" s="7" t="s">
        <v>17</v>
      </c>
      <c r="E17" s="31">
        <v>12154</v>
      </c>
      <c r="F17" s="31">
        <v>11454</v>
      </c>
      <c r="G17" s="31">
        <v>11454</v>
      </c>
      <c r="H17" s="32">
        <v>11472.7</v>
      </c>
      <c r="I17" s="34">
        <f t="shared" si="0"/>
        <v>100.16326174262267</v>
      </c>
    </row>
    <row r="18" spans="1:9" ht="31.5" x14ac:dyDescent="0.2">
      <c r="A18" s="5" t="s">
        <v>229</v>
      </c>
      <c r="B18" s="5" t="s">
        <v>3</v>
      </c>
      <c r="C18" s="5" t="s">
        <v>18</v>
      </c>
      <c r="D18" s="4" t="s">
        <v>19</v>
      </c>
      <c r="E18" s="31">
        <v>201187</v>
      </c>
      <c r="F18" s="31">
        <v>236667</v>
      </c>
      <c r="G18" s="31">
        <v>236667</v>
      </c>
      <c r="H18" s="32">
        <v>237250.51</v>
      </c>
      <c r="I18" s="34">
        <f t="shared" si="0"/>
        <v>100.24655317386876</v>
      </c>
    </row>
    <row r="19" spans="1:9" ht="78.75" x14ac:dyDescent="0.2">
      <c r="A19" s="5" t="s">
        <v>230</v>
      </c>
      <c r="B19" s="5" t="s">
        <v>3</v>
      </c>
      <c r="C19" s="5" t="s">
        <v>20</v>
      </c>
      <c r="D19" s="7" t="s">
        <v>21</v>
      </c>
      <c r="E19" s="31">
        <v>204750</v>
      </c>
      <c r="F19" s="31">
        <v>111665</v>
      </c>
      <c r="G19" s="31">
        <v>111665</v>
      </c>
      <c r="H19" s="32">
        <v>111024.3</v>
      </c>
      <c r="I19" s="34">
        <f t="shared" si="0"/>
        <v>99.426230242242426</v>
      </c>
    </row>
    <row r="20" spans="1:9" ht="15.75" x14ac:dyDescent="0.2">
      <c r="A20" s="5" t="s">
        <v>231</v>
      </c>
      <c r="B20" s="3" t="s">
        <v>3</v>
      </c>
      <c r="C20" s="3" t="s">
        <v>22</v>
      </c>
      <c r="D20" s="2" t="s">
        <v>23</v>
      </c>
      <c r="E20" s="29">
        <v>15748981</v>
      </c>
      <c r="F20" s="29">
        <v>25402917</v>
      </c>
      <c r="G20" s="29">
        <v>25402917</v>
      </c>
      <c r="H20" s="30">
        <v>26188459.850000001</v>
      </c>
      <c r="I20" s="34">
        <f t="shared" si="0"/>
        <v>103.09233325448413</v>
      </c>
    </row>
    <row r="21" spans="1:9" ht="31.5" x14ac:dyDescent="0.2">
      <c r="A21" s="5" t="s">
        <v>232</v>
      </c>
      <c r="B21" s="3" t="s">
        <v>3</v>
      </c>
      <c r="C21" s="3" t="s">
        <v>24</v>
      </c>
      <c r="D21" s="2" t="s">
        <v>25</v>
      </c>
      <c r="E21" s="29">
        <v>12182481</v>
      </c>
      <c r="F21" s="29">
        <v>17585411</v>
      </c>
      <c r="G21" s="29">
        <v>17585411</v>
      </c>
      <c r="H21" s="30">
        <v>18316649.93</v>
      </c>
      <c r="I21" s="34">
        <f t="shared" si="0"/>
        <v>104.15821347593183</v>
      </c>
    </row>
    <row r="22" spans="1:9" ht="31.5" x14ac:dyDescent="0.2">
      <c r="A22" s="5" t="s">
        <v>233</v>
      </c>
      <c r="B22" s="3" t="s">
        <v>3</v>
      </c>
      <c r="C22" s="3" t="s">
        <v>26</v>
      </c>
      <c r="D22" s="2" t="s">
        <v>27</v>
      </c>
      <c r="E22" s="29">
        <v>8733870</v>
      </c>
      <c r="F22" s="29">
        <v>11354016</v>
      </c>
      <c r="G22" s="29">
        <v>11354016</v>
      </c>
      <c r="H22" s="30">
        <v>11894192.140000001</v>
      </c>
      <c r="I22" s="34">
        <f t="shared" si="0"/>
        <v>104.75757775927038</v>
      </c>
    </row>
    <row r="23" spans="1:9" ht="31.5" x14ac:dyDescent="0.2">
      <c r="A23" s="5" t="s">
        <v>234</v>
      </c>
      <c r="B23" s="5" t="s">
        <v>3</v>
      </c>
      <c r="C23" s="5" t="s">
        <v>28</v>
      </c>
      <c r="D23" s="4" t="s">
        <v>27</v>
      </c>
      <c r="E23" s="31">
        <v>8733870</v>
      </c>
      <c r="F23" s="31">
        <v>11354016</v>
      </c>
      <c r="G23" s="31">
        <v>11354016</v>
      </c>
      <c r="H23" s="32">
        <v>11894066.140000001</v>
      </c>
      <c r="I23" s="34">
        <f t="shared" si="0"/>
        <v>104.75646801977381</v>
      </c>
    </row>
    <row r="24" spans="1:9" ht="31.5" x14ac:dyDescent="0.2">
      <c r="A24" s="5" t="s">
        <v>235</v>
      </c>
      <c r="B24" s="3" t="s">
        <v>3</v>
      </c>
      <c r="C24" s="3" t="s">
        <v>29</v>
      </c>
      <c r="D24" s="2" t="s">
        <v>30</v>
      </c>
      <c r="E24" s="29">
        <v>3448611</v>
      </c>
      <c r="F24" s="29">
        <v>6231395</v>
      </c>
      <c r="G24" s="29">
        <v>6231395</v>
      </c>
      <c r="H24" s="30">
        <v>6422457.79</v>
      </c>
      <c r="I24" s="34">
        <f t="shared" si="0"/>
        <v>103.06613190144422</v>
      </c>
    </row>
    <row r="25" spans="1:9" ht="47.25" x14ac:dyDescent="0.2">
      <c r="A25" s="5" t="s">
        <v>236</v>
      </c>
      <c r="B25" s="5" t="s">
        <v>3</v>
      </c>
      <c r="C25" s="5" t="s">
        <v>31</v>
      </c>
      <c r="D25" s="4" t="s">
        <v>32</v>
      </c>
      <c r="E25" s="31">
        <v>3448611</v>
      </c>
      <c r="F25" s="31">
        <v>6231395</v>
      </c>
      <c r="G25" s="31">
        <v>6231395</v>
      </c>
      <c r="H25" s="32">
        <v>6422457.79</v>
      </c>
      <c r="I25" s="34">
        <f t="shared" si="0"/>
        <v>103.06613190144422</v>
      </c>
    </row>
    <row r="26" spans="1:9" ht="15.75" x14ac:dyDescent="0.2">
      <c r="A26" s="5" t="s">
        <v>237</v>
      </c>
      <c r="B26" s="3" t="s">
        <v>3</v>
      </c>
      <c r="C26" s="3" t="s">
        <v>33</v>
      </c>
      <c r="D26" s="2" t="s">
        <v>34</v>
      </c>
      <c r="E26" s="29">
        <v>1081000</v>
      </c>
      <c r="F26" s="29">
        <v>1312363</v>
      </c>
      <c r="G26" s="29">
        <v>1312363</v>
      </c>
      <c r="H26" s="30">
        <v>1318192.6499999999</v>
      </c>
      <c r="I26" s="34">
        <f t="shared" si="0"/>
        <v>100.4442101766051</v>
      </c>
    </row>
    <row r="27" spans="1:9" ht="15.75" x14ac:dyDescent="0.2">
      <c r="A27" s="5" t="s">
        <v>238</v>
      </c>
      <c r="B27" s="5" t="s">
        <v>3</v>
      </c>
      <c r="C27" s="5" t="s">
        <v>35</v>
      </c>
      <c r="D27" s="4" t="s">
        <v>34</v>
      </c>
      <c r="E27" s="31">
        <v>1081000</v>
      </c>
      <c r="F27" s="31">
        <v>1320723</v>
      </c>
      <c r="G27" s="31">
        <v>1320723</v>
      </c>
      <c r="H27" s="32">
        <v>1326552.3899999999</v>
      </c>
      <c r="I27" s="34">
        <f t="shared" si="0"/>
        <v>100.44137869939418</v>
      </c>
    </row>
    <row r="28" spans="1:9" ht="31.5" x14ac:dyDescent="0.2">
      <c r="A28" s="5" t="s">
        <v>239</v>
      </c>
      <c r="B28" s="5" t="s">
        <v>3</v>
      </c>
      <c r="C28" s="5" t="s">
        <v>353</v>
      </c>
      <c r="D28" s="4" t="s">
        <v>354</v>
      </c>
      <c r="E28" s="31">
        <v>0</v>
      </c>
      <c r="F28" s="31">
        <v>-8360</v>
      </c>
      <c r="G28" s="31">
        <v>-8360</v>
      </c>
      <c r="H28" s="32">
        <v>-8359.74</v>
      </c>
      <c r="I28" s="34">
        <f t="shared" si="0"/>
        <v>99.996889952153111</v>
      </c>
    </row>
    <row r="29" spans="1:9" ht="15.75" x14ac:dyDescent="0.2">
      <c r="A29" s="5" t="s">
        <v>240</v>
      </c>
      <c r="B29" s="3" t="s">
        <v>3</v>
      </c>
      <c r="C29" s="3" t="s">
        <v>36</v>
      </c>
      <c r="D29" s="2" t="s">
        <v>37</v>
      </c>
      <c r="E29" s="29">
        <v>1285500</v>
      </c>
      <c r="F29" s="29">
        <v>3131693</v>
      </c>
      <c r="G29" s="29">
        <v>3131693</v>
      </c>
      <c r="H29" s="30">
        <v>3131693.89</v>
      </c>
      <c r="I29" s="34">
        <f t="shared" si="0"/>
        <v>100.00002841913305</v>
      </c>
    </row>
    <row r="30" spans="1:9" ht="15.75" x14ac:dyDescent="0.2">
      <c r="A30" s="5" t="s">
        <v>241</v>
      </c>
      <c r="B30" s="5" t="s">
        <v>3</v>
      </c>
      <c r="C30" s="5" t="s">
        <v>38</v>
      </c>
      <c r="D30" s="4" t="s">
        <v>37</v>
      </c>
      <c r="E30" s="31">
        <v>1285500</v>
      </c>
      <c r="F30" s="31">
        <v>3131693</v>
      </c>
      <c r="G30" s="31">
        <v>3131693</v>
      </c>
      <c r="H30" s="32">
        <v>3131693.89</v>
      </c>
      <c r="I30" s="34">
        <f t="shared" si="0"/>
        <v>100.00002841913305</v>
      </c>
    </row>
    <row r="31" spans="1:9" ht="31.5" x14ac:dyDescent="0.2">
      <c r="A31" s="5" t="s">
        <v>242</v>
      </c>
      <c r="B31" s="3" t="s">
        <v>3</v>
      </c>
      <c r="C31" s="3" t="s">
        <v>39</v>
      </c>
      <c r="D31" s="2" t="s">
        <v>40</v>
      </c>
      <c r="E31" s="29">
        <v>1200000</v>
      </c>
      <c r="F31" s="29">
        <v>3373450</v>
      </c>
      <c r="G31" s="29">
        <v>3373450</v>
      </c>
      <c r="H31" s="30">
        <v>3421923.38</v>
      </c>
      <c r="I31" s="34">
        <f t="shared" si="0"/>
        <v>101.43690820969631</v>
      </c>
    </row>
    <row r="32" spans="1:9" ht="31.5" x14ac:dyDescent="0.2">
      <c r="A32" s="5" t="s">
        <v>243</v>
      </c>
      <c r="B32" s="5" t="s">
        <v>3</v>
      </c>
      <c r="C32" s="5" t="s">
        <v>41</v>
      </c>
      <c r="D32" s="4" t="s">
        <v>42</v>
      </c>
      <c r="E32" s="31">
        <v>1200000</v>
      </c>
      <c r="F32" s="31">
        <v>3373450</v>
      </c>
      <c r="G32" s="31">
        <v>3373450</v>
      </c>
      <c r="H32" s="32">
        <v>3421923.38</v>
      </c>
      <c r="I32" s="34">
        <f t="shared" si="0"/>
        <v>101.43690820969631</v>
      </c>
    </row>
    <row r="33" spans="1:9" ht="15.75" x14ac:dyDescent="0.2">
      <c r="A33" s="5" t="s">
        <v>244</v>
      </c>
      <c r="B33" s="3" t="s">
        <v>3</v>
      </c>
      <c r="C33" s="3" t="s">
        <v>43</v>
      </c>
      <c r="D33" s="2" t="s">
        <v>44</v>
      </c>
      <c r="E33" s="29">
        <v>1410000</v>
      </c>
      <c r="F33" s="29">
        <v>2133844</v>
      </c>
      <c r="G33" s="29">
        <v>2133844</v>
      </c>
      <c r="H33" s="30">
        <v>2151389.23</v>
      </c>
      <c r="I33" s="34">
        <f t="shared" si="0"/>
        <v>100.82223583354735</v>
      </c>
    </row>
    <row r="34" spans="1:9" ht="31.5" x14ac:dyDescent="0.2">
      <c r="A34" s="5" t="s">
        <v>245</v>
      </c>
      <c r="B34" s="3" t="s">
        <v>3</v>
      </c>
      <c r="C34" s="3" t="s">
        <v>45</v>
      </c>
      <c r="D34" s="2" t="s">
        <v>46</v>
      </c>
      <c r="E34" s="29">
        <v>1410000</v>
      </c>
      <c r="F34" s="29">
        <v>2133844</v>
      </c>
      <c r="G34" s="29">
        <v>2133844</v>
      </c>
      <c r="H34" s="30">
        <v>2151389.23</v>
      </c>
      <c r="I34" s="34">
        <f t="shared" si="0"/>
        <v>100.82223583354735</v>
      </c>
    </row>
    <row r="35" spans="1:9" ht="31.5" x14ac:dyDescent="0.2">
      <c r="A35" s="5" t="s">
        <v>246</v>
      </c>
      <c r="B35" s="5" t="s">
        <v>3</v>
      </c>
      <c r="C35" s="5" t="s">
        <v>47</v>
      </c>
      <c r="D35" s="4" t="s">
        <v>48</v>
      </c>
      <c r="E35" s="31">
        <v>1410000</v>
      </c>
      <c r="F35" s="31">
        <v>2133844</v>
      </c>
      <c r="G35" s="31">
        <v>2133844</v>
      </c>
      <c r="H35" s="32">
        <v>2151389.23</v>
      </c>
      <c r="I35" s="34">
        <f t="shared" si="0"/>
        <v>100.82223583354735</v>
      </c>
    </row>
    <row r="36" spans="1:9" ht="31.5" x14ac:dyDescent="0.2">
      <c r="A36" s="5" t="s">
        <v>247</v>
      </c>
      <c r="B36" s="3" t="s">
        <v>3</v>
      </c>
      <c r="C36" s="3" t="s">
        <v>355</v>
      </c>
      <c r="D36" s="2" t="s">
        <v>356</v>
      </c>
      <c r="E36" s="29">
        <v>0</v>
      </c>
      <c r="F36" s="29">
        <v>-2628.27</v>
      </c>
      <c r="G36" s="29">
        <v>-2628.27</v>
      </c>
      <c r="H36" s="30">
        <v>-2628.27</v>
      </c>
      <c r="I36" s="34">
        <f t="shared" si="0"/>
        <v>100</v>
      </c>
    </row>
    <row r="37" spans="1:9" ht="15.75" x14ac:dyDescent="0.2">
      <c r="A37" s="5" t="s">
        <v>248</v>
      </c>
      <c r="B37" s="3" t="s">
        <v>3</v>
      </c>
      <c r="C37" s="3" t="s">
        <v>357</v>
      </c>
      <c r="D37" s="2" t="s">
        <v>358</v>
      </c>
      <c r="E37" s="29">
        <v>0</v>
      </c>
      <c r="F37" s="29">
        <v>-2628.27</v>
      </c>
      <c r="G37" s="29">
        <v>-2628.27</v>
      </c>
      <c r="H37" s="30">
        <v>-2628.27</v>
      </c>
      <c r="I37" s="34">
        <f t="shared" si="0"/>
        <v>100</v>
      </c>
    </row>
    <row r="38" spans="1:9" ht="31.5" x14ac:dyDescent="0.2">
      <c r="A38" s="5" t="s">
        <v>249</v>
      </c>
      <c r="B38" s="5" t="s">
        <v>3</v>
      </c>
      <c r="C38" s="5" t="s">
        <v>359</v>
      </c>
      <c r="D38" s="4" t="s">
        <v>360</v>
      </c>
      <c r="E38" s="31">
        <v>0</v>
      </c>
      <c r="F38" s="31">
        <v>1252.5</v>
      </c>
      <c r="G38" s="29">
        <v>1252.5</v>
      </c>
      <c r="H38" s="32">
        <v>1252.5</v>
      </c>
      <c r="I38" s="34">
        <f t="shared" si="0"/>
        <v>100</v>
      </c>
    </row>
    <row r="39" spans="1:9" ht="47.25" x14ac:dyDescent="0.2">
      <c r="A39" s="5" t="s">
        <v>250</v>
      </c>
      <c r="B39" s="5" t="s">
        <v>3</v>
      </c>
      <c r="C39" s="5" t="s">
        <v>361</v>
      </c>
      <c r="D39" s="4" t="s">
        <v>362</v>
      </c>
      <c r="E39" s="31">
        <v>0</v>
      </c>
      <c r="F39" s="31">
        <v>1252.5</v>
      </c>
      <c r="G39" s="31">
        <v>1252.5</v>
      </c>
      <c r="H39" s="32">
        <v>1252.5</v>
      </c>
      <c r="I39" s="34">
        <f t="shared" si="0"/>
        <v>100</v>
      </c>
    </row>
    <row r="40" spans="1:9" ht="15.75" x14ac:dyDescent="0.2">
      <c r="A40" s="5" t="s">
        <v>251</v>
      </c>
      <c r="B40" s="5" t="s">
        <v>3</v>
      </c>
      <c r="C40" s="5" t="s">
        <v>363</v>
      </c>
      <c r="D40" s="4" t="s">
        <v>364</v>
      </c>
      <c r="E40" s="31">
        <v>0</v>
      </c>
      <c r="F40" s="31">
        <v>-3880.77</v>
      </c>
      <c r="G40" s="29">
        <v>-3880.77</v>
      </c>
      <c r="H40" s="32">
        <v>-3880.77</v>
      </c>
      <c r="I40" s="34">
        <f t="shared" si="0"/>
        <v>100</v>
      </c>
    </row>
    <row r="41" spans="1:9" ht="31.5" x14ac:dyDescent="0.2">
      <c r="A41" s="5" t="s">
        <v>252</v>
      </c>
      <c r="B41" s="5" t="s">
        <v>3</v>
      </c>
      <c r="C41" s="5" t="s">
        <v>365</v>
      </c>
      <c r="D41" s="4" t="s">
        <v>366</v>
      </c>
      <c r="E41" s="31">
        <v>0</v>
      </c>
      <c r="F41" s="31">
        <v>-3880.77</v>
      </c>
      <c r="G41" s="31">
        <v>-3880.77</v>
      </c>
      <c r="H41" s="32">
        <v>-3880.77</v>
      </c>
      <c r="I41" s="34">
        <f t="shared" si="0"/>
        <v>100</v>
      </c>
    </row>
    <row r="42" spans="1:9" ht="31.5" x14ac:dyDescent="0.2">
      <c r="A42" s="5" t="s">
        <v>253</v>
      </c>
      <c r="B42" s="3" t="s">
        <v>0</v>
      </c>
      <c r="C42" s="3" t="s">
        <v>49</v>
      </c>
      <c r="D42" s="2" t="s">
        <v>50</v>
      </c>
      <c r="E42" s="29">
        <v>7800128</v>
      </c>
      <c r="F42" s="29">
        <v>7860179.25</v>
      </c>
      <c r="G42" s="29">
        <v>7860179.25</v>
      </c>
      <c r="H42" s="30">
        <v>7874671.9400000004</v>
      </c>
      <c r="I42" s="34">
        <f t="shared" si="0"/>
        <v>100.18438116408097</v>
      </c>
    </row>
    <row r="43" spans="1:9" ht="31.5" x14ac:dyDescent="0.2">
      <c r="A43" s="5" t="s">
        <v>254</v>
      </c>
      <c r="B43" s="15" t="s">
        <v>163</v>
      </c>
      <c r="C43" s="26" t="s">
        <v>655</v>
      </c>
      <c r="D43" s="27" t="s">
        <v>656</v>
      </c>
      <c r="E43" s="30">
        <v>0</v>
      </c>
      <c r="F43" s="31">
        <v>12.25</v>
      </c>
      <c r="G43" s="29">
        <v>12.25</v>
      </c>
      <c r="H43" s="30">
        <v>12.25</v>
      </c>
      <c r="I43" s="34">
        <f t="shared" si="0"/>
        <v>100</v>
      </c>
    </row>
    <row r="44" spans="1:9" ht="31.5" x14ac:dyDescent="0.2">
      <c r="A44" s="5" t="s">
        <v>255</v>
      </c>
      <c r="B44" s="15" t="s">
        <v>163</v>
      </c>
      <c r="C44" s="15" t="s">
        <v>657</v>
      </c>
      <c r="D44" s="28" t="s">
        <v>658</v>
      </c>
      <c r="E44" s="32">
        <v>0</v>
      </c>
      <c r="F44" s="31">
        <v>12.25</v>
      </c>
      <c r="G44" s="31">
        <v>12.25</v>
      </c>
      <c r="H44" s="32">
        <v>12.25</v>
      </c>
      <c r="I44" s="34">
        <f t="shared" si="0"/>
        <v>100</v>
      </c>
    </row>
    <row r="45" spans="1:9" ht="78.75" x14ac:dyDescent="0.2">
      <c r="A45" s="5" t="s">
        <v>256</v>
      </c>
      <c r="B45" s="3" t="s">
        <v>51</v>
      </c>
      <c r="C45" s="3" t="s">
        <v>52</v>
      </c>
      <c r="D45" s="8" t="s">
        <v>53</v>
      </c>
      <c r="E45" s="29">
        <v>7750128</v>
      </c>
      <c r="F45" s="29">
        <v>7860167</v>
      </c>
      <c r="G45" s="29">
        <v>7860167</v>
      </c>
      <c r="H45" s="30">
        <v>7874659.6900000004</v>
      </c>
      <c r="I45" s="34">
        <f t="shared" si="0"/>
        <v>100.18438145143736</v>
      </c>
    </row>
    <row r="46" spans="1:9" ht="63" x14ac:dyDescent="0.2">
      <c r="A46" s="5" t="s">
        <v>257</v>
      </c>
      <c r="B46" s="3" t="s">
        <v>51</v>
      </c>
      <c r="C46" s="3" t="s">
        <v>54</v>
      </c>
      <c r="D46" s="2" t="s">
        <v>55</v>
      </c>
      <c r="E46" s="29">
        <v>5300000</v>
      </c>
      <c r="F46" s="29">
        <v>5300000</v>
      </c>
      <c r="G46" s="29">
        <v>5300000</v>
      </c>
      <c r="H46" s="30">
        <v>5313368.96</v>
      </c>
      <c r="I46" s="34">
        <f t="shared" si="0"/>
        <v>100.25224452830189</v>
      </c>
    </row>
    <row r="47" spans="1:9" ht="78.75" x14ac:dyDescent="0.2">
      <c r="A47" s="5" t="s">
        <v>258</v>
      </c>
      <c r="B47" s="5" t="s">
        <v>51</v>
      </c>
      <c r="C47" s="5" t="s">
        <v>56</v>
      </c>
      <c r="D47" s="7" t="s">
        <v>57</v>
      </c>
      <c r="E47" s="31">
        <v>5300000</v>
      </c>
      <c r="F47" s="31">
        <v>5300000</v>
      </c>
      <c r="G47" s="31">
        <v>5300000</v>
      </c>
      <c r="H47" s="32">
        <v>5313368.96</v>
      </c>
      <c r="I47" s="34">
        <f t="shared" si="0"/>
        <v>100.25224452830189</v>
      </c>
    </row>
    <row r="48" spans="1:9" ht="63" x14ac:dyDescent="0.2">
      <c r="A48" s="5" t="s">
        <v>259</v>
      </c>
      <c r="B48" s="3" t="s">
        <v>51</v>
      </c>
      <c r="C48" s="3" t="s">
        <v>58</v>
      </c>
      <c r="D48" s="8" t="s">
        <v>59</v>
      </c>
      <c r="E48" s="29">
        <v>2090000</v>
      </c>
      <c r="F48" s="29">
        <v>2211000</v>
      </c>
      <c r="G48" s="29">
        <v>2211000</v>
      </c>
      <c r="H48" s="30">
        <v>2210903.37</v>
      </c>
      <c r="I48" s="34">
        <f t="shared" si="0"/>
        <v>99.995629579375858</v>
      </c>
    </row>
    <row r="49" spans="1:9" ht="63" x14ac:dyDescent="0.2">
      <c r="A49" s="5" t="s">
        <v>260</v>
      </c>
      <c r="B49" s="5" t="s">
        <v>51</v>
      </c>
      <c r="C49" s="5" t="s">
        <v>60</v>
      </c>
      <c r="D49" s="4" t="s">
        <v>61</v>
      </c>
      <c r="E49" s="31">
        <v>2090000</v>
      </c>
      <c r="F49" s="31">
        <v>2211000</v>
      </c>
      <c r="G49" s="31">
        <v>2211000</v>
      </c>
      <c r="H49" s="32">
        <v>2210903.37</v>
      </c>
      <c r="I49" s="34">
        <f t="shared" si="0"/>
        <v>99.995629579375858</v>
      </c>
    </row>
    <row r="50" spans="1:9" ht="31.5" x14ac:dyDescent="0.2">
      <c r="A50" s="5" t="s">
        <v>261</v>
      </c>
      <c r="B50" s="3" t="s">
        <v>51</v>
      </c>
      <c r="C50" s="3" t="s">
        <v>62</v>
      </c>
      <c r="D50" s="2" t="s">
        <v>63</v>
      </c>
      <c r="E50" s="29">
        <v>360128</v>
      </c>
      <c r="F50" s="31">
        <v>349167</v>
      </c>
      <c r="G50" s="29">
        <v>349167</v>
      </c>
      <c r="H50" s="30">
        <v>350387.36</v>
      </c>
      <c r="I50" s="34">
        <f t="shared" si="0"/>
        <v>100.3495061102567</v>
      </c>
    </row>
    <row r="51" spans="1:9" ht="31.5" x14ac:dyDescent="0.2">
      <c r="A51" s="5" t="s">
        <v>262</v>
      </c>
      <c r="B51" s="5" t="s">
        <v>51</v>
      </c>
      <c r="C51" s="5" t="s">
        <v>64</v>
      </c>
      <c r="D51" s="4" t="s">
        <v>65</v>
      </c>
      <c r="E51" s="31">
        <v>360128</v>
      </c>
      <c r="F51" s="31">
        <v>349167</v>
      </c>
      <c r="G51" s="31">
        <v>349167</v>
      </c>
      <c r="H51" s="32">
        <v>350387.36</v>
      </c>
      <c r="I51" s="34">
        <f t="shared" si="0"/>
        <v>100.3495061102567</v>
      </c>
    </row>
    <row r="52" spans="1:9" ht="15.75" x14ac:dyDescent="0.2">
      <c r="A52" s="5" t="s">
        <v>263</v>
      </c>
      <c r="B52" s="3" t="s">
        <v>66</v>
      </c>
      <c r="C52" s="3" t="s">
        <v>67</v>
      </c>
      <c r="D52" s="2" t="s">
        <v>68</v>
      </c>
      <c r="E52" s="29">
        <v>50000</v>
      </c>
      <c r="F52" s="31">
        <v>0</v>
      </c>
      <c r="G52" s="29">
        <v>0</v>
      </c>
      <c r="H52" s="30">
        <v>0</v>
      </c>
      <c r="I52" s="34">
        <v>100</v>
      </c>
    </row>
    <row r="53" spans="1:9" ht="47.25" x14ac:dyDescent="0.2">
      <c r="A53" s="5" t="s">
        <v>264</v>
      </c>
      <c r="B53" s="3" t="s">
        <v>66</v>
      </c>
      <c r="C53" s="3" t="s">
        <v>69</v>
      </c>
      <c r="D53" s="2" t="s">
        <v>70</v>
      </c>
      <c r="E53" s="29">
        <v>50000</v>
      </c>
      <c r="F53" s="31">
        <v>0</v>
      </c>
      <c r="G53" s="29">
        <v>0</v>
      </c>
      <c r="H53" s="30">
        <v>0</v>
      </c>
      <c r="I53" s="34">
        <v>100</v>
      </c>
    </row>
    <row r="54" spans="1:9" ht="47.25" x14ac:dyDescent="0.2">
      <c r="A54" s="5" t="s">
        <v>265</v>
      </c>
      <c r="B54" s="5" t="s">
        <v>66</v>
      </c>
      <c r="C54" s="5" t="s">
        <v>71</v>
      </c>
      <c r="D54" s="4" t="s">
        <v>72</v>
      </c>
      <c r="E54" s="31">
        <v>50000</v>
      </c>
      <c r="F54" s="31">
        <v>0</v>
      </c>
      <c r="G54" s="31">
        <v>0</v>
      </c>
      <c r="H54" s="32">
        <v>0</v>
      </c>
      <c r="I54" s="34">
        <v>100</v>
      </c>
    </row>
    <row r="55" spans="1:9" ht="15.75" x14ac:dyDescent="0.2">
      <c r="A55" s="5" t="s">
        <v>266</v>
      </c>
      <c r="B55" s="3" t="s">
        <v>73</v>
      </c>
      <c r="C55" s="3" t="s">
        <v>74</v>
      </c>
      <c r="D55" s="2" t="s">
        <v>75</v>
      </c>
      <c r="E55" s="29">
        <v>188000</v>
      </c>
      <c r="F55" s="29">
        <v>108663</v>
      </c>
      <c r="G55" s="29">
        <v>108663</v>
      </c>
      <c r="H55" s="30">
        <v>108630.41</v>
      </c>
      <c r="I55" s="34">
        <f t="shared" si="0"/>
        <v>99.970008190460419</v>
      </c>
    </row>
    <row r="56" spans="1:9" ht="15.75" x14ac:dyDescent="0.2">
      <c r="A56" s="5" t="s">
        <v>267</v>
      </c>
      <c r="B56" s="3" t="s">
        <v>73</v>
      </c>
      <c r="C56" s="3" t="s">
        <v>76</v>
      </c>
      <c r="D56" s="2" t="s">
        <v>77</v>
      </c>
      <c r="E56" s="29">
        <v>188000</v>
      </c>
      <c r="F56" s="29">
        <v>108663</v>
      </c>
      <c r="G56" s="29">
        <v>108663</v>
      </c>
      <c r="H56" s="30">
        <v>108630.41</v>
      </c>
      <c r="I56" s="34">
        <f t="shared" si="0"/>
        <v>99.970008190460419</v>
      </c>
    </row>
    <row r="57" spans="1:9" ht="31.5" x14ac:dyDescent="0.2">
      <c r="A57" s="5" t="s">
        <v>268</v>
      </c>
      <c r="B57" s="5" t="s">
        <v>73</v>
      </c>
      <c r="C57" s="5" t="s">
        <v>78</v>
      </c>
      <c r="D57" s="4" t="s">
        <v>79</v>
      </c>
      <c r="E57" s="31">
        <v>78000</v>
      </c>
      <c r="F57" s="31">
        <v>29443</v>
      </c>
      <c r="G57" s="31">
        <v>29443</v>
      </c>
      <c r="H57" s="32">
        <v>29569.5</v>
      </c>
      <c r="I57" s="34">
        <f t="shared" si="0"/>
        <v>100.42964371837108</v>
      </c>
    </row>
    <row r="58" spans="1:9" ht="15.75" x14ac:dyDescent="0.2">
      <c r="A58" s="5" t="s">
        <v>269</v>
      </c>
      <c r="B58" s="5" t="s">
        <v>73</v>
      </c>
      <c r="C58" s="5" t="s">
        <v>80</v>
      </c>
      <c r="D58" s="4" t="s">
        <v>81</v>
      </c>
      <c r="E58" s="31">
        <v>10000</v>
      </c>
      <c r="F58" s="31"/>
      <c r="G58" s="31">
        <v>0</v>
      </c>
      <c r="H58" s="32">
        <v>0</v>
      </c>
      <c r="I58" s="34">
        <v>100</v>
      </c>
    </row>
    <row r="59" spans="1:9" ht="15.75" x14ac:dyDescent="0.2">
      <c r="A59" s="5" t="s">
        <v>270</v>
      </c>
      <c r="B59" s="3" t="s">
        <v>73</v>
      </c>
      <c r="C59" s="3" t="s">
        <v>82</v>
      </c>
      <c r="D59" s="2" t="s">
        <v>83</v>
      </c>
      <c r="E59" s="29">
        <v>80000</v>
      </c>
      <c r="F59" s="29">
        <v>79220</v>
      </c>
      <c r="G59" s="29">
        <v>79220</v>
      </c>
      <c r="H59" s="30">
        <v>79060.91</v>
      </c>
      <c r="I59" s="34">
        <f t="shared" si="0"/>
        <v>99.799179500126229</v>
      </c>
    </row>
    <row r="60" spans="1:9" ht="15.75" x14ac:dyDescent="0.2">
      <c r="A60" s="5" t="s">
        <v>271</v>
      </c>
      <c r="B60" s="5" t="s">
        <v>73</v>
      </c>
      <c r="C60" s="5" t="s">
        <v>84</v>
      </c>
      <c r="D60" s="4" t="s">
        <v>85</v>
      </c>
      <c r="E60" s="31">
        <v>79000</v>
      </c>
      <c r="F60" s="31">
        <v>79060</v>
      </c>
      <c r="G60" s="31">
        <v>79060</v>
      </c>
      <c r="H60" s="30">
        <v>78900.210000000006</v>
      </c>
      <c r="I60" s="34">
        <f t="shared" si="0"/>
        <v>99.797887680242852</v>
      </c>
    </row>
    <row r="61" spans="1:9" ht="15.75" x14ac:dyDescent="0.2">
      <c r="A61" s="5" t="s">
        <v>272</v>
      </c>
      <c r="B61" s="5" t="s">
        <v>73</v>
      </c>
      <c r="C61" s="5" t="s">
        <v>86</v>
      </c>
      <c r="D61" s="4" t="s">
        <v>87</v>
      </c>
      <c r="E61" s="31">
        <v>1000</v>
      </c>
      <c r="F61" s="31">
        <v>160</v>
      </c>
      <c r="G61" s="31">
        <v>160</v>
      </c>
      <c r="H61" s="32">
        <v>160.69999999999999</v>
      </c>
      <c r="I61" s="34">
        <f t="shared" si="0"/>
        <v>100.4375</v>
      </c>
    </row>
    <row r="62" spans="1:9" ht="31.5" x14ac:dyDescent="0.2">
      <c r="A62" s="5" t="s">
        <v>273</v>
      </c>
      <c r="B62" s="5" t="s">
        <v>73</v>
      </c>
      <c r="C62" s="5" t="s">
        <v>88</v>
      </c>
      <c r="D62" s="4" t="s">
        <v>89</v>
      </c>
      <c r="E62" s="31">
        <v>20000</v>
      </c>
      <c r="F62" s="31">
        <v>0</v>
      </c>
      <c r="G62" s="31">
        <v>0</v>
      </c>
      <c r="H62" s="32">
        <v>0</v>
      </c>
      <c r="I62" s="34">
        <v>100</v>
      </c>
    </row>
    <row r="63" spans="1:9" ht="31.5" x14ac:dyDescent="0.2">
      <c r="A63" s="5" t="s">
        <v>274</v>
      </c>
      <c r="B63" s="3" t="s">
        <v>51</v>
      </c>
      <c r="C63" s="3" t="s">
        <v>90</v>
      </c>
      <c r="D63" s="2" t="s">
        <v>91</v>
      </c>
      <c r="E63" s="29">
        <v>186035</v>
      </c>
      <c r="F63" s="29">
        <v>156500</v>
      </c>
      <c r="G63" s="29">
        <v>156500</v>
      </c>
      <c r="H63" s="30">
        <v>152085.25</v>
      </c>
      <c r="I63" s="34">
        <f t="shared" si="0"/>
        <v>97.179073482428109</v>
      </c>
    </row>
    <row r="64" spans="1:9" ht="15.75" x14ac:dyDescent="0.2">
      <c r="A64" s="5" t="s">
        <v>275</v>
      </c>
      <c r="B64" s="3" t="s">
        <v>51</v>
      </c>
      <c r="C64" s="3" t="s">
        <v>92</v>
      </c>
      <c r="D64" s="2" t="s">
        <v>93</v>
      </c>
      <c r="E64" s="29">
        <v>186035</v>
      </c>
      <c r="F64" s="29">
        <v>156500</v>
      </c>
      <c r="G64" s="29">
        <v>156500</v>
      </c>
      <c r="H64" s="30">
        <v>152085.25</v>
      </c>
      <c r="I64" s="34">
        <f t="shared" si="0"/>
        <v>97.179073482428109</v>
      </c>
    </row>
    <row r="65" spans="1:9" ht="31.5" x14ac:dyDescent="0.2">
      <c r="A65" s="5" t="s">
        <v>276</v>
      </c>
      <c r="B65" s="3" t="s">
        <v>51</v>
      </c>
      <c r="C65" s="3" t="s">
        <v>94</v>
      </c>
      <c r="D65" s="2" t="s">
        <v>95</v>
      </c>
      <c r="E65" s="29">
        <v>186035</v>
      </c>
      <c r="F65" s="29">
        <v>156500</v>
      </c>
      <c r="G65" s="29">
        <v>156500</v>
      </c>
      <c r="H65" s="30">
        <v>152085.25</v>
      </c>
      <c r="I65" s="34">
        <f t="shared" si="0"/>
        <v>97.179073482428109</v>
      </c>
    </row>
    <row r="66" spans="1:9" ht="31.5" x14ac:dyDescent="0.2">
      <c r="A66" s="5" t="s">
        <v>277</v>
      </c>
      <c r="B66" s="5" t="s">
        <v>51</v>
      </c>
      <c r="C66" s="5" t="s">
        <v>96</v>
      </c>
      <c r="D66" s="4" t="s">
        <v>97</v>
      </c>
      <c r="E66" s="31">
        <v>186035</v>
      </c>
      <c r="F66" s="31">
        <v>156500</v>
      </c>
      <c r="G66" s="31">
        <v>156500</v>
      </c>
      <c r="H66" s="32">
        <v>152085.25</v>
      </c>
      <c r="I66" s="34">
        <f t="shared" si="0"/>
        <v>97.179073482428109</v>
      </c>
    </row>
    <row r="67" spans="1:9" ht="31.5" x14ac:dyDescent="0.2">
      <c r="A67" s="5" t="s">
        <v>278</v>
      </c>
      <c r="B67" s="3" t="s">
        <v>51</v>
      </c>
      <c r="C67" s="3" t="s">
        <v>98</v>
      </c>
      <c r="D67" s="2" t="s">
        <v>99</v>
      </c>
      <c r="E67" s="29">
        <v>250000</v>
      </c>
      <c r="F67" s="29">
        <v>576720</v>
      </c>
      <c r="G67" s="29">
        <v>576720</v>
      </c>
      <c r="H67" s="30">
        <v>576717.09</v>
      </c>
      <c r="I67" s="34">
        <f t="shared" si="0"/>
        <v>99.999495422388677</v>
      </c>
    </row>
    <row r="68" spans="1:9" ht="63" x14ac:dyDescent="0.2">
      <c r="A68" s="5" t="s">
        <v>279</v>
      </c>
      <c r="B68" s="3" t="s">
        <v>51</v>
      </c>
      <c r="C68" s="3" t="s">
        <v>100</v>
      </c>
      <c r="D68" s="8" t="s">
        <v>101</v>
      </c>
      <c r="E68" s="29">
        <v>50000</v>
      </c>
      <c r="F68" s="29">
        <v>180000</v>
      </c>
      <c r="G68" s="29">
        <v>180000</v>
      </c>
      <c r="H68" s="30">
        <v>180000</v>
      </c>
      <c r="I68" s="34">
        <f t="shared" si="0"/>
        <v>100</v>
      </c>
    </row>
    <row r="69" spans="1:9" ht="78.75" x14ac:dyDescent="0.2">
      <c r="A69" s="5" t="s">
        <v>280</v>
      </c>
      <c r="B69" s="3" t="s">
        <v>51</v>
      </c>
      <c r="C69" s="3" t="s">
        <v>102</v>
      </c>
      <c r="D69" s="8" t="s">
        <v>103</v>
      </c>
      <c r="E69" s="29">
        <v>50000</v>
      </c>
      <c r="F69" s="29">
        <v>180000</v>
      </c>
      <c r="G69" s="29">
        <v>180000</v>
      </c>
      <c r="H69" s="30">
        <v>180000</v>
      </c>
      <c r="I69" s="34">
        <f t="shared" si="0"/>
        <v>100</v>
      </c>
    </row>
    <row r="70" spans="1:9" ht="78.75" x14ac:dyDescent="0.2">
      <c r="A70" s="5" t="s">
        <v>281</v>
      </c>
      <c r="B70" s="5" t="s">
        <v>51</v>
      </c>
      <c r="C70" s="5" t="s">
        <v>104</v>
      </c>
      <c r="D70" s="7" t="s">
        <v>105</v>
      </c>
      <c r="E70" s="31">
        <v>50000</v>
      </c>
      <c r="F70" s="31">
        <v>180000</v>
      </c>
      <c r="G70" s="31">
        <v>180000</v>
      </c>
      <c r="H70" s="32">
        <v>180000</v>
      </c>
      <c r="I70" s="34">
        <f t="shared" si="0"/>
        <v>100</v>
      </c>
    </row>
    <row r="71" spans="1:9" ht="31.5" x14ac:dyDescent="0.2">
      <c r="A71" s="5" t="s">
        <v>282</v>
      </c>
      <c r="B71" s="3" t="s">
        <v>51</v>
      </c>
      <c r="C71" s="3" t="s">
        <v>106</v>
      </c>
      <c r="D71" s="2" t="s">
        <v>107</v>
      </c>
      <c r="E71" s="29">
        <v>200000</v>
      </c>
      <c r="F71" s="29">
        <v>396720</v>
      </c>
      <c r="G71" s="29">
        <v>396720</v>
      </c>
      <c r="H71" s="30">
        <v>396717.09</v>
      </c>
      <c r="I71" s="34">
        <f t="shared" si="0"/>
        <v>99.999266485178467</v>
      </c>
    </row>
    <row r="72" spans="1:9" ht="31.5" x14ac:dyDescent="0.2">
      <c r="A72" s="5" t="s">
        <v>283</v>
      </c>
      <c r="B72" s="3" t="s">
        <v>51</v>
      </c>
      <c r="C72" s="3" t="s">
        <v>108</v>
      </c>
      <c r="D72" s="2" t="s">
        <v>109</v>
      </c>
      <c r="E72" s="29">
        <v>200000</v>
      </c>
      <c r="F72" s="29">
        <v>396720</v>
      </c>
      <c r="G72" s="29">
        <v>396720</v>
      </c>
      <c r="H72" s="30">
        <v>396717.09</v>
      </c>
      <c r="I72" s="34">
        <f t="shared" si="0"/>
        <v>99.999266485178467</v>
      </c>
    </row>
    <row r="73" spans="1:9" ht="47.25" x14ac:dyDescent="0.2">
      <c r="A73" s="5" t="s">
        <v>284</v>
      </c>
      <c r="B73" s="5" t="s">
        <v>51</v>
      </c>
      <c r="C73" s="5" t="s">
        <v>110</v>
      </c>
      <c r="D73" s="4" t="s">
        <v>111</v>
      </c>
      <c r="E73" s="31">
        <v>200000</v>
      </c>
      <c r="F73" s="31">
        <v>396720</v>
      </c>
      <c r="G73" s="31">
        <v>396720</v>
      </c>
      <c r="H73" s="32">
        <v>396717.09</v>
      </c>
      <c r="I73" s="34">
        <f t="shared" si="0"/>
        <v>99.999266485178467</v>
      </c>
    </row>
    <row r="74" spans="1:9" ht="15.75" x14ac:dyDescent="0.2">
      <c r="A74" s="5" t="s">
        <v>285</v>
      </c>
      <c r="B74" s="3" t="s">
        <v>0</v>
      </c>
      <c r="C74" s="3" t="s">
        <v>112</v>
      </c>
      <c r="D74" s="2" t="s">
        <v>113</v>
      </c>
      <c r="E74" s="29">
        <v>130200</v>
      </c>
      <c r="F74" s="29">
        <v>2860650.31</v>
      </c>
      <c r="G74" s="29">
        <v>2860650.31</v>
      </c>
      <c r="H74" s="30">
        <v>2882794.21</v>
      </c>
      <c r="I74" s="34">
        <f t="shared" ref="I74:I137" si="1">H74/G74*100</f>
        <v>100.77408622517024</v>
      </c>
    </row>
    <row r="75" spans="1:9" ht="31.5" x14ac:dyDescent="0.2">
      <c r="A75" s="5" t="s">
        <v>286</v>
      </c>
      <c r="B75" s="3" t="s">
        <v>0</v>
      </c>
      <c r="C75" s="3" t="s">
        <v>115</v>
      </c>
      <c r="D75" s="2" t="s">
        <v>116</v>
      </c>
      <c r="E75" s="29">
        <v>62000</v>
      </c>
      <c r="F75" s="29">
        <v>317973.87</v>
      </c>
      <c r="G75" s="29">
        <v>317973.87</v>
      </c>
      <c r="H75" s="30">
        <v>350008.22</v>
      </c>
      <c r="I75" s="34">
        <f t="shared" si="1"/>
        <v>110.07452279019027</v>
      </c>
    </row>
    <row r="76" spans="1:9" ht="47.25" x14ac:dyDescent="0.2">
      <c r="A76" s="5" t="s">
        <v>287</v>
      </c>
      <c r="B76" s="3" t="s">
        <v>0</v>
      </c>
      <c r="C76" s="3" t="s">
        <v>117</v>
      </c>
      <c r="D76" s="2" t="s">
        <v>118</v>
      </c>
      <c r="E76" s="29">
        <v>1000</v>
      </c>
      <c r="F76" s="29">
        <v>20665</v>
      </c>
      <c r="G76" s="29">
        <v>20665</v>
      </c>
      <c r="H76" s="30">
        <v>23165.21</v>
      </c>
      <c r="I76" s="34">
        <f t="shared" si="1"/>
        <v>112.09876602951852</v>
      </c>
    </row>
    <row r="77" spans="1:9" ht="63" x14ac:dyDescent="0.2">
      <c r="A77" s="5" t="s">
        <v>288</v>
      </c>
      <c r="B77" s="5" t="s">
        <v>0</v>
      </c>
      <c r="C77" s="5" t="s">
        <v>119</v>
      </c>
      <c r="D77" s="7" t="s">
        <v>120</v>
      </c>
      <c r="E77" s="31">
        <v>1000</v>
      </c>
      <c r="F77" s="31">
        <v>20665</v>
      </c>
      <c r="G77" s="29">
        <v>20665</v>
      </c>
      <c r="H77" s="32">
        <v>23165.21</v>
      </c>
      <c r="I77" s="34">
        <f t="shared" si="1"/>
        <v>112.09876602951852</v>
      </c>
    </row>
    <row r="78" spans="1:9" ht="63" x14ac:dyDescent="0.2">
      <c r="A78" s="5" t="s">
        <v>289</v>
      </c>
      <c r="B78" s="5" t="s">
        <v>367</v>
      </c>
      <c r="C78" s="5" t="s">
        <v>119</v>
      </c>
      <c r="D78" s="7" t="s">
        <v>120</v>
      </c>
      <c r="E78" s="31">
        <v>0</v>
      </c>
      <c r="F78" s="31">
        <v>5665</v>
      </c>
      <c r="G78" s="31">
        <v>5665</v>
      </c>
      <c r="H78" s="32">
        <v>5665.21</v>
      </c>
      <c r="I78" s="34">
        <f t="shared" si="1"/>
        <v>100.00370697263901</v>
      </c>
    </row>
    <row r="79" spans="1:9" ht="63" x14ac:dyDescent="0.2">
      <c r="A79" s="5" t="s">
        <v>290</v>
      </c>
      <c r="B79" s="5" t="s">
        <v>114</v>
      </c>
      <c r="C79" s="5" t="s">
        <v>119</v>
      </c>
      <c r="D79" s="7" t="s">
        <v>120</v>
      </c>
      <c r="E79" s="31">
        <v>1000</v>
      </c>
      <c r="F79" s="31">
        <v>15000</v>
      </c>
      <c r="G79" s="31">
        <v>15000</v>
      </c>
      <c r="H79" s="32">
        <v>17500</v>
      </c>
      <c r="I79" s="34">
        <f t="shared" si="1"/>
        <v>116.66666666666667</v>
      </c>
    </row>
    <row r="80" spans="1:9" ht="63" x14ac:dyDescent="0.2">
      <c r="A80" s="5" t="s">
        <v>291</v>
      </c>
      <c r="B80" s="3" t="s">
        <v>0</v>
      </c>
      <c r="C80" s="3" t="s">
        <v>121</v>
      </c>
      <c r="D80" s="2" t="s">
        <v>122</v>
      </c>
      <c r="E80" s="29">
        <v>2000</v>
      </c>
      <c r="F80" s="29">
        <v>45070</v>
      </c>
      <c r="G80" s="29">
        <v>45070</v>
      </c>
      <c r="H80" s="30">
        <v>45319.93</v>
      </c>
      <c r="I80" s="34">
        <f t="shared" si="1"/>
        <v>100.55453738628799</v>
      </c>
    </row>
    <row r="81" spans="1:9" ht="78.75" x14ac:dyDescent="0.2">
      <c r="A81" s="5" t="s">
        <v>292</v>
      </c>
      <c r="B81" s="5" t="s">
        <v>0</v>
      </c>
      <c r="C81" s="5" t="s">
        <v>123</v>
      </c>
      <c r="D81" s="7" t="s">
        <v>124</v>
      </c>
      <c r="E81" s="29">
        <v>2000</v>
      </c>
      <c r="F81" s="29">
        <v>45070</v>
      </c>
      <c r="G81" s="29">
        <v>45070</v>
      </c>
      <c r="H81" s="30">
        <v>45319.93</v>
      </c>
      <c r="I81" s="34">
        <f t="shared" si="1"/>
        <v>100.55453738628799</v>
      </c>
    </row>
    <row r="82" spans="1:9" ht="78.75" x14ac:dyDescent="0.2">
      <c r="A82" s="5" t="s">
        <v>293</v>
      </c>
      <c r="B82" s="5" t="s">
        <v>367</v>
      </c>
      <c r="C82" s="5" t="s">
        <v>123</v>
      </c>
      <c r="D82" s="7" t="s">
        <v>124</v>
      </c>
      <c r="E82" s="31">
        <v>0</v>
      </c>
      <c r="F82" s="31">
        <v>3757.5</v>
      </c>
      <c r="G82" s="31">
        <v>3757.5</v>
      </c>
      <c r="H82" s="32">
        <v>3757.5</v>
      </c>
      <c r="I82" s="34">
        <f t="shared" si="1"/>
        <v>100</v>
      </c>
    </row>
    <row r="83" spans="1:9" ht="78.75" x14ac:dyDescent="0.2">
      <c r="A83" s="5" t="s">
        <v>294</v>
      </c>
      <c r="B83" s="5" t="s">
        <v>114</v>
      </c>
      <c r="C83" s="5" t="s">
        <v>123</v>
      </c>
      <c r="D83" s="7" t="s">
        <v>124</v>
      </c>
      <c r="E83" s="31">
        <v>2000</v>
      </c>
      <c r="F83" s="31">
        <v>41312.5</v>
      </c>
      <c r="G83" s="31">
        <v>41312.5</v>
      </c>
      <c r="H83" s="32">
        <v>41562.43</v>
      </c>
      <c r="I83" s="34">
        <f t="shared" si="1"/>
        <v>100.60497428139183</v>
      </c>
    </row>
    <row r="84" spans="1:9" ht="47.25" x14ac:dyDescent="0.2">
      <c r="A84" s="5" t="s">
        <v>295</v>
      </c>
      <c r="B84" s="3" t="s">
        <v>114</v>
      </c>
      <c r="C84" s="3" t="s">
        <v>125</v>
      </c>
      <c r="D84" s="2" t="s">
        <v>126</v>
      </c>
      <c r="E84" s="29">
        <v>1000</v>
      </c>
      <c r="F84" s="29">
        <v>21715</v>
      </c>
      <c r="G84" s="29">
        <v>21715</v>
      </c>
      <c r="H84" s="30">
        <v>22214.63</v>
      </c>
      <c r="I84" s="34">
        <f t="shared" si="1"/>
        <v>102.30085194565967</v>
      </c>
    </row>
    <row r="85" spans="1:9" ht="63" x14ac:dyDescent="0.2">
      <c r="A85" s="5" t="s">
        <v>296</v>
      </c>
      <c r="B85" s="5" t="s">
        <v>114</v>
      </c>
      <c r="C85" s="5" t="s">
        <v>127</v>
      </c>
      <c r="D85" s="7" t="s">
        <v>128</v>
      </c>
      <c r="E85" s="31">
        <v>1000</v>
      </c>
      <c r="F85" s="31">
        <v>21715</v>
      </c>
      <c r="G85" s="31">
        <v>21715</v>
      </c>
      <c r="H85" s="30">
        <v>22214.63</v>
      </c>
      <c r="I85" s="34">
        <f t="shared" si="1"/>
        <v>102.30085194565967</v>
      </c>
    </row>
    <row r="86" spans="1:9" ht="47.25" x14ac:dyDescent="0.2">
      <c r="A86" s="5" t="s">
        <v>297</v>
      </c>
      <c r="B86" s="3" t="s">
        <v>114</v>
      </c>
      <c r="C86" s="3" t="s">
        <v>129</v>
      </c>
      <c r="D86" s="2" t="s">
        <v>130</v>
      </c>
      <c r="E86" s="29">
        <v>10000</v>
      </c>
      <c r="F86" s="29">
        <v>29929.87</v>
      </c>
      <c r="G86" s="29">
        <v>29929.87</v>
      </c>
      <c r="H86" s="30">
        <v>44929.9</v>
      </c>
      <c r="I86" s="34">
        <f t="shared" si="1"/>
        <v>150.11725744214729</v>
      </c>
    </row>
    <row r="87" spans="1:9" ht="78.75" x14ac:dyDescent="0.2">
      <c r="A87" s="5" t="s">
        <v>298</v>
      </c>
      <c r="B87" s="5" t="s">
        <v>114</v>
      </c>
      <c r="C87" s="5" t="s">
        <v>131</v>
      </c>
      <c r="D87" s="7" t="s">
        <v>132</v>
      </c>
      <c r="E87" s="31">
        <v>10000</v>
      </c>
      <c r="F87" s="31">
        <v>29929.87</v>
      </c>
      <c r="G87" s="31">
        <v>29929.87</v>
      </c>
      <c r="H87" s="32">
        <v>44929.9</v>
      </c>
      <c r="I87" s="34">
        <f t="shared" si="1"/>
        <v>150.11725744214729</v>
      </c>
    </row>
    <row r="88" spans="1:9" ht="63" x14ac:dyDescent="0.2">
      <c r="A88" s="5" t="s">
        <v>299</v>
      </c>
      <c r="B88" s="3" t="s">
        <v>114</v>
      </c>
      <c r="C88" s="3" t="s">
        <v>133</v>
      </c>
      <c r="D88" s="2" t="s">
        <v>134</v>
      </c>
      <c r="E88" s="29">
        <v>5000</v>
      </c>
      <c r="F88" s="29">
        <v>28634</v>
      </c>
      <c r="G88" s="29">
        <v>28634</v>
      </c>
      <c r="H88" s="30">
        <v>28633.82</v>
      </c>
      <c r="I88" s="34">
        <f t="shared" si="1"/>
        <v>99.999371376685048</v>
      </c>
    </row>
    <row r="89" spans="1:9" ht="78.75" x14ac:dyDescent="0.2">
      <c r="A89" s="5" t="s">
        <v>300</v>
      </c>
      <c r="B89" s="5" t="s">
        <v>114</v>
      </c>
      <c r="C89" s="5" t="s">
        <v>135</v>
      </c>
      <c r="D89" s="7" t="s">
        <v>136</v>
      </c>
      <c r="E89" s="31">
        <v>5000</v>
      </c>
      <c r="F89" s="31">
        <v>28634</v>
      </c>
      <c r="G89" s="31">
        <v>28634</v>
      </c>
      <c r="H89" s="32">
        <v>28633.82</v>
      </c>
      <c r="I89" s="34">
        <f t="shared" si="1"/>
        <v>99.999371376685048</v>
      </c>
    </row>
    <row r="90" spans="1:9" ht="63" x14ac:dyDescent="0.2">
      <c r="A90" s="5" t="s">
        <v>301</v>
      </c>
      <c r="B90" s="3" t="s">
        <v>114</v>
      </c>
      <c r="C90" s="3" t="s">
        <v>137</v>
      </c>
      <c r="D90" s="2" t="s">
        <v>138</v>
      </c>
      <c r="E90" s="29">
        <v>3000</v>
      </c>
      <c r="F90" s="29">
        <v>7705</v>
      </c>
      <c r="G90" s="29">
        <v>7705</v>
      </c>
      <c r="H90" s="30">
        <v>7724.02</v>
      </c>
      <c r="I90" s="34">
        <f t="shared" si="1"/>
        <v>100.24685269305647</v>
      </c>
    </row>
    <row r="91" spans="1:9" ht="94.5" x14ac:dyDescent="0.2">
      <c r="A91" s="5" t="s">
        <v>302</v>
      </c>
      <c r="B91" s="5" t="s">
        <v>114</v>
      </c>
      <c r="C91" s="5" t="s">
        <v>139</v>
      </c>
      <c r="D91" s="7" t="s">
        <v>140</v>
      </c>
      <c r="E91" s="31">
        <v>3000</v>
      </c>
      <c r="F91" s="31">
        <v>7705</v>
      </c>
      <c r="G91" s="31">
        <v>7705</v>
      </c>
      <c r="H91" s="32">
        <v>7724.02</v>
      </c>
      <c r="I91" s="34">
        <f t="shared" si="1"/>
        <v>100.24685269305647</v>
      </c>
    </row>
    <row r="92" spans="1:9" ht="47.25" x14ac:dyDescent="0.2">
      <c r="A92" s="5" t="s">
        <v>303</v>
      </c>
      <c r="B92" s="3" t="s">
        <v>114</v>
      </c>
      <c r="C92" s="3" t="s">
        <v>368</v>
      </c>
      <c r="D92" s="2" t="s">
        <v>369</v>
      </c>
      <c r="E92" s="29">
        <v>0</v>
      </c>
      <c r="F92" s="29">
        <v>250</v>
      </c>
      <c r="G92" s="29">
        <v>250</v>
      </c>
      <c r="H92" s="30">
        <v>250</v>
      </c>
      <c r="I92" s="34">
        <f t="shared" si="1"/>
        <v>100</v>
      </c>
    </row>
    <row r="93" spans="1:9" ht="63" x14ac:dyDescent="0.2">
      <c r="A93" s="5" t="s">
        <v>304</v>
      </c>
      <c r="B93" s="5" t="s">
        <v>114</v>
      </c>
      <c r="C93" s="5" t="s">
        <v>370</v>
      </c>
      <c r="D93" s="7" t="s">
        <v>371</v>
      </c>
      <c r="E93" s="31">
        <v>0</v>
      </c>
      <c r="F93" s="31">
        <v>250</v>
      </c>
      <c r="G93" s="31">
        <v>250</v>
      </c>
      <c r="H93" s="32">
        <v>250</v>
      </c>
      <c r="I93" s="34">
        <f t="shared" si="1"/>
        <v>100</v>
      </c>
    </row>
    <row r="94" spans="1:9" ht="47.25" x14ac:dyDescent="0.2">
      <c r="A94" s="5" t="s">
        <v>305</v>
      </c>
      <c r="B94" s="3" t="s">
        <v>114</v>
      </c>
      <c r="C94" s="3" t="s">
        <v>141</v>
      </c>
      <c r="D94" s="2" t="s">
        <v>142</v>
      </c>
      <c r="E94" s="29">
        <v>30000</v>
      </c>
      <c r="F94" s="29">
        <v>124455</v>
      </c>
      <c r="G94" s="29">
        <v>124455</v>
      </c>
      <c r="H94" s="30">
        <v>132939.97</v>
      </c>
      <c r="I94" s="34">
        <f t="shared" si="1"/>
        <v>106.81770117713229</v>
      </c>
    </row>
    <row r="95" spans="1:9" ht="63" x14ac:dyDescent="0.2">
      <c r="A95" s="5" t="s">
        <v>306</v>
      </c>
      <c r="B95" s="5" t="s">
        <v>114</v>
      </c>
      <c r="C95" s="5" t="s">
        <v>143</v>
      </c>
      <c r="D95" s="7" t="s">
        <v>144</v>
      </c>
      <c r="E95" s="31">
        <v>30000</v>
      </c>
      <c r="F95" s="31">
        <v>124455</v>
      </c>
      <c r="G95" s="31">
        <v>124455</v>
      </c>
      <c r="H95" s="32">
        <v>132939.97</v>
      </c>
      <c r="I95" s="34">
        <f t="shared" si="1"/>
        <v>106.81770117713229</v>
      </c>
    </row>
    <row r="96" spans="1:9" ht="63" x14ac:dyDescent="0.2">
      <c r="A96" s="5" t="s">
        <v>307</v>
      </c>
      <c r="B96" s="3" t="s">
        <v>0</v>
      </c>
      <c r="C96" s="3" t="s">
        <v>145</v>
      </c>
      <c r="D96" s="2" t="s">
        <v>146</v>
      </c>
      <c r="E96" s="29">
        <v>10000</v>
      </c>
      <c r="F96" s="29">
        <v>39550</v>
      </c>
      <c r="G96" s="29">
        <v>39550</v>
      </c>
      <c r="H96" s="30">
        <v>44830.74</v>
      </c>
      <c r="I96" s="34">
        <f t="shared" si="1"/>
        <v>113.35206068268016</v>
      </c>
    </row>
    <row r="97" spans="1:9" ht="78.75" x14ac:dyDescent="0.2">
      <c r="A97" s="5" t="s">
        <v>308</v>
      </c>
      <c r="B97" s="3" t="s">
        <v>0</v>
      </c>
      <c r="C97" s="3" t="s">
        <v>147</v>
      </c>
      <c r="D97" s="8" t="s">
        <v>148</v>
      </c>
      <c r="E97" s="29">
        <v>10000</v>
      </c>
      <c r="F97" s="29">
        <v>39550</v>
      </c>
      <c r="G97" s="29">
        <v>39550</v>
      </c>
      <c r="H97" s="30">
        <v>44830.74</v>
      </c>
      <c r="I97" s="34">
        <f t="shared" si="1"/>
        <v>113.35206068268016</v>
      </c>
    </row>
    <row r="98" spans="1:9" ht="18" customHeight="1" x14ac:dyDescent="0.2">
      <c r="A98" s="5" t="s">
        <v>309</v>
      </c>
      <c r="B98" s="5" t="s">
        <v>367</v>
      </c>
      <c r="C98" s="5" t="s">
        <v>147</v>
      </c>
      <c r="D98" s="7" t="s">
        <v>148</v>
      </c>
      <c r="E98" s="31">
        <v>0</v>
      </c>
      <c r="F98" s="31">
        <v>1757</v>
      </c>
      <c r="G98" s="31">
        <v>1757</v>
      </c>
      <c r="H98" s="32">
        <v>1756.57</v>
      </c>
      <c r="I98" s="34">
        <f t="shared" si="1"/>
        <v>99.975526465566304</v>
      </c>
    </row>
    <row r="99" spans="1:9" ht="78.75" x14ac:dyDescent="0.2">
      <c r="A99" s="5" t="s">
        <v>310</v>
      </c>
      <c r="B99" s="5" t="s">
        <v>114</v>
      </c>
      <c r="C99" s="5" t="s">
        <v>147</v>
      </c>
      <c r="D99" s="7" t="s">
        <v>148</v>
      </c>
      <c r="E99" s="31">
        <v>10000</v>
      </c>
      <c r="F99" s="31">
        <v>37793</v>
      </c>
      <c r="G99" s="31">
        <v>37793</v>
      </c>
      <c r="H99" s="32">
        <v>43074.17</v>
      </c>
      <c r="I99" s="34">
        <f t="shared" si="1"/>
        <v>113.97393697245522</v>
      </c>
    </row>
    <row r="100" spans="1:9" ht="96" customHeight="1" x14ac:dyDescent="0.2">
      <c r="A100" s="5" t="s">
        <v>311</v>
      </c>
      <c r="B100" s="3" t="s">
        <v>0</v>
      </c>
      <c r="C100" s="3" t="s">
        <v>372</v>
      </c>
      <c r="D100" s="8" t="s">
        <v>373</v>
      </c>
      <c r="E100" s="29">
        <v>0</v>
      </c>
      <c r="F100" s="29">
        <v>33438.44</v>
      </c>
      <c r="G100" s="29">
        <v>33438.44</v>
      </c>
      <c r="H100" s="30">
        <v>34042.35</v>
      </c>
      <c r="I100" s="34">
        <f t="shared" si="1"/>
        <v>101.80603520977651</v>
      </c>
    </row>
    <row r="101" spans="1:9" ht="63.75" customHeight="1" x14ac:dyDescent="0.2">
      <c r="A101" s="5" t="s">
        <v>312</v>
      </c>
      <c r="B101" s="3" t="s">
        <v>0</v>
      </c>
      <c r="C101" s="3" t="s">
        <v>374</v>
      </c>
      <c r="D101" s="2" t="s">
        <v>375</v>
      </c>
      <c r="E101" s="29">
        <v>0</v>
      </c>
      <c r="F101" s="29">
        <v>33438.44</v>
      </c>
      <c r="G101" s="29">
        <v>33438.44</v>
      </c>
      <c r="H101" s="30">
        <v>34042.35</v>
      </c>
      <c r="I101" s="34">
        <f t="shared" si="1"/>
        <v>101.80603520977651</v>
      </c>
    </row>
    <row r="102" spans="1:9" ht="63" x14ac:dyDescent="0.2">
      <c r="A102" s="5" t="s">
        <v>313</v>
      </c>
      <c r="B102" s="3" t="s">
        <v>0</v>
      </c>
      <c r="C102" s="3" t="s">
        <v>376</v>
      </c>
      <c r="D102" s="2" t="s">
        <v>377</v>
      </c>
      <c r="E102" s="29">
        <v>0</v>
      </c>
      <c r="F102" s="29">
        <v>33438.44</v>
      </c>
      <c r="G102" s="29">
        <v>33438.44</v>
      </c>
      <c r="H102" s="30">
        <v>34042.35</v>
      </c>
      <c r="I102" s="34">
        <f t="shared" si="1"/>
        <v>101.80603520977651</v>
      </c>
    </row>
    <row r="103" spans="1:9" ht="63" x14ac:dyDescent="0.2">
      <c r="A103" s="5" t="s">
        <v>314</v>
      </c>
      <c r="B103" s="5" t="s">
        <v>66</v>
      </c>
      <c r="C103" s="5" t="s">
        <v>376</v>
      </c>
      <c r="D103" s="4" t="s">
        <v>377</v>
      </c>
      <c r="E103" s="31">
        <v>0</v>
      </c>
      <c r="F103" s="31">
        <v>26054.720000000001</v>
      </c>
      <c r="G103" s="31">
        <v>26054.720000000001</v>
      </c>
      <c r="H103" s="32">
        <v>26658.63</v>
      </c>
      <c r="I103" s="34">
        <f t="shared" si="1"/>
        <v>102.31785258102946</v>
      </c>
    </row>
    <row r="104" spans="1:9" ht="63" x14ac:dyDescent="0.2">
      <c r="A104" s="5" t="s">
        <v>315</v>
      </c>
      <c r="B104" s="5" t="s">
        <v>378</v>
      </c>
      <c r="C104" s="5" t="s">
        <v>376</v>
      </c>
      <c r="D104" s="4" t="s">
        <v>377</v>
      </c>
      <c r="E104" s="31">
        <v>0</v>
      </c>
      <c r="F104" s="31">
        <v>7383.72</v>
      </c>
      <c r="G104" s="31">
        <v>7383.72</v>
      </c>
      <c r="H104" s="32">
        <v>7383.72</v>
      </c>
      <c r="I104" s="34">
        <f t="shared" si="1"/>
        <v>100</v>
      </c>
    </row>
    <row r="105" spans="1:9" ht="15.75" x14ac:dyDescent="0.2">
      <c r="A105" s="5" t="s">
        <v>316</v>
      </c>
      <c r="B105" s="3" t="s">
        <v>0</v>
      </c>
      <c r="C105" s="3" t="s">
        <v>149</v>
      </c>
      <c r="D105" s="2" t="s">
        <v>150</v>
      </c>
      <c r="E105" s="29">
        <v>28200</v>
      </c>
      <c r="F105" s="29">
        <v>-171121</v>
      </c>
      <c r="G105" s="29">
        <v>-171121</v>
      </c>
      <c r="H105" s="30">
        <v>-212106.97</v>
      </c>
      <c r="I105" s="34">
        <f t="shared" si="1"/>
        <v>123.95145540290204</v>
      </c>
    </row>
    <row r="106" spans="1:9" ht="63" x14ac:dyDescent="0.2">
      <c r="A106" s="5" t="s">
        <v>317</v>
      </c>
      <c r="B106" s="3" t="s">
        <v>0</v>
      </c>
      <c r="C106" s="3" t="s">
        <v>151</v>
      </c>
      <c r="D106" s="2" t="s">
        <v>152</v>
      </c>
      <c r="E106" s="29">
        <v>28200</v>
      </c>
      <c r="F106" s="29">
        <v>-171121</v>
      </c>
      <c r="G106" s="29">
        <v>-171121</v>
      </c>
      <c r="H106" s="30">
        <v>-212106.97</v>
      </c>
      <c r="I106" s="34">
        <f t="shared" si="1"/>
        <v>123.95145540290204</v>
      </c>
    </row>
    <row r="107" spans="1:9" ht="63" x14ac:dyDescent="0.2">
      <c r="A107" s="5" t="s">
        <v>318</v>
      </c>
      <c r="B107" s="3" t="s">
        <v>0</v>
      </c>
      <c r="C107" s="3" t="s">
        <v>153</v>
      </c>
      <c r="D107" s="2" t="s">
        <v>154</v>
      </c>
      <c r="E107" s="29">
        <v>28200</v>
      </c>
      <c r="F107" s="29">
        <v>-170571</v>
      </c>
      <c r="G107" s="29">
        <v>-170571</v>
      </c>
      <c r="H107" s="30">
        <v>-211556.97</v>
      </c>
      <c r="I107" s="34">
        <f t="shared" si="1"/>
        <v>124.02868600172363</v>
      </c>
    </row>
    <row r="108" spans="1:9" ht="47.25" x14ac:dyDescent="0.2">
      <c r="A108" s="5" t="s">
        <v>319</v>
      </c>
      <c r="B108" s="5" t="s">
        <v>343</v>
      </c>
      <c r="C108" s="5" t="s">
        <v>153</v>
      </c>
      <c r="D108" s="4" t="s">
        <v>154</v>
      </c>
      <c r="E108" s="31">
        <v>3600</v>
      </c>
      <c r="F108" s="31">
        <v>8</v>
      </c>
      <c r="G108" s="31">
        <v>8</v>
      </c>
      <c r="H108" s="32">
        <v>7.19</v>
      </c>
      <c r="I108" s="34">
        <f t="shared" si="1"/>
        <v>89.875</v>
      </c>
    </row>
    <row r="109" spans="1:9" ht="47.25" x14ac:dyDescent="0.2">
      <c r="A109" s="5" t="s">
        <v>320</v>
      </c>
      <c r="B109" s="5" t="s">
        <v>379</v>
      </c>
      <c r="C109" s="5" t="s">
        <v>153</v>
      </c>
      <c r="D109" s="4" t="s">
        <v>154</v>
      </c>
      <c r="E109" s="31">
        <v>0</v>
      </c>
      <c r="F109" s="31">
        <v>20139</v>
      </c>
      <c r="G109" s="31">
        <v>20139</v>
      </c>
      <c r="H109" s="32">
        <v>20139.560000000001</v>
      </c>
      <c r="I109" s="34">
        <f t="shared" si="1"/>
        <v>100.00278067431351</v>
      </c>
    </row>
    <row r="110" spans="1:9" ht="110.25" x14ac:dyDescent="0.2">
      <c r="A110" s="5" t="s">
        <v>321</v>
      </c>
      <c r="B110" s="5" t="s">
        <v>155</v>
      </c>
      <c r="C110" s="5" t="s">
        <v>156</v>
      </c>
      <c r="D110" s="7" t="s">
        <v>157</v>
      </c>
      <c r="E110" s="31">
        <v>24600</v>
      </c>
      <c r="F110" s="31">
        <v>-190718</v>
      </c>
      <c r="G110" s="31">
        <v>-190718</v>
      </c>
      <c r="H110" s="32">
        <v>-231703.72</v>
      </c>
      <c r="I110" s="34">
        <f t="shared" si="1"/>
        <v>121.490221164232</v>
      </c>
    </row>
    <row r="111" spans="1:9" ht="63" x14ac:dyDescent="0.2">
      <c r="A111" s="5" t="s">
        <v>322</v>
      </c>
      <c r="B111" s="5" t="s">
        <v>3</v>
      </c>
      <c r="C111" s="5" t="s">
        <v>380</v>
      </c>
      <c r="D111" s="4" t="s">
        <v>381</v>
      </c>
      <c r="E111" s="31">
        <v>0</v>
      </c>
      <c r="F111" s="31">
        <v>-550</v>
      </c>
      <c r="G111" s="31">
        <v>-550</v>
      </c>
      <c r="H111" s="32">
        <v>-550</v>
      </c>
      <c r="I111" s="34">
        <f t="shared" si="1"/>
        <v>100</v>
      </c>
    </row>
    <row r="112" spans="1:9" ht="15.75" x14ac:dyDescent="0.2">
      <c r="A112" s="5" t="s">
        <v>323</v>
      </c>
      <c r="B112" s="3" t="s">
        <v>0</v>
      </c>
      <c r="C112" s="3" t="s">
        <v>159</v>
      </c>
      <c r="D112" s="2" t="s">
        <v>160</v>
      </c>
      <c r="E112" s="29">
        <v>40000</v>
      </c>
      <c r="F112" s="29">
        <v>2680359</v>
      </c>
      <c r="G112" s="29">
        <v>2680359</v>
      </c>
      <c r="H112" s="30">
        <v>2710850.61</v>
      </c>
      <c r="I112" s="34">
        <f t="shared" si="1"/>
        <v>101.13759425509792</v>
      </c>
    </row>
    <row r="113" spans="1:9" ht="78.75" x14ac:dyDescent="0.2">
      <c r="A113" s="5" t="s">
        <v>324</v>
      </c>
      <c r="B113" s="5" t="s">
        <v>0</v>
      </c>
      <c r="C113" s="5" t="s">
        <v>161</v>
      </c>
      <c r="D113" s="7" t="s">
        <v>162</v>
      </c>
      <c r="E113" s="31">
        <v>40000</v>
      </c>
      <c r="F113" s="31">
        <v>2680359</v>
      </c>
      <c r="G113" s="29">
        <v>2680359</v>
      </c>
      <c r="H113" s="32">
        <v>2710850.61</v>
      </c>
      <c r="I113" s="34">
        <f t="shared" si="1"/>
        <v>101.13759425509792</v>
      </c>
    </row>
    <row r="114" spans="1:9" ht="78.75" x14ac:dyDescent="0.2">
      <c r="A114" s="5" t="s">
        <v>325</v>
      </c>
      <c r="B114" s="5" t="s">
        <v>158</v>
      </c>
      <c r="C114" s="5" t="s">
        <v>161</v>
      </c>
      <c r="D114" s="7" t="s">
        <v>162</v>
      </c>
      <c r="E114" s="31">
        <v>40000</v>
      </c>
      <c r="F114" s="31">
        <v>2554744</v>
      </c>
      <c r="G114" s="31">
        <v>2554744</v>
      </c>
      <c r="H114" s="32">
        <v>2555276</v>
      </c>
      <c r="I114" s="34">
        <f t="shared" si="1"/>
        <v>100.02082400428381</v>
      </c>
    </row>
    <row r="115" spans="1:9" ht="78.75" x14ac:dyDescent="0.2">
      <c r="A115" s="5" t="s">
        <v>326</v>
      </c>
      <c r="B115" s="5" t="s">
        <v>382</v>
      </c>
      <c r="C115" s="5" t="s">
        <v>161</v>
      </c>
      <c r="D115" s="7" t="s">
        <v>162</v>
      </c>
      <c r="E115" s="31">
        <v>0</v>
      </c>
      <c r="F115" s="31">
        <v>125615</v>
      </c>
      <c r="G115" s="31">
        <v>125615</v>
      </c>
      <c r="H115" s="32">
        <v>155574.60999999999</v>
      </c>
      <c r="I115" s="34">
        <f t="shared" si="1"/>
        <v>123.85034430601441</v>
      </c>
    </row>
    <row r="116" spans="1:9" ht="15.75" x14ac:dyDescent="0.2">
      <c r="A116" s="5" t="s">
        <v>327</v>
      </c>
      <c r="B116" s="3" t="s">
        <v>51</v>
      </c>
      <c r="C116" s="3" t="s">
        <v>383</v>
      </c>
      <c r="D116" s="2" t="s">
        <v>384</v>
      </c>
      <c r="E116" s="29">
        <v>0</v>
      </c>
      <c r="F116" s="29">
        <v>-27358.29</v>
      </c>
      <c r="G116" s="29">
        <v>-27358.29</v>
      </c>
      <c r="H116" s="30">
        <v>642.71</v>
      </c>
      <c r="I116" s="34">
        <f t="shared" si="1"/>
        <v>-2.3492330843777149</v>
      </c>
    </row>
    <row r="117" spans="1:9" ht="15.75" x14ac:dyDescent="0.2">
      <c r="A117" s="5" t="s">
        <v>328</v>
      </c>
      <c r="B117" s="3" t="s">
        <v>51</v>
      </c>
      <c r="C117" s="3" t="s">
        <v>385</v>
      </c>
      <c r="D117" s="2" t="s">
        <v>386</v>
      </c>
      <c r="E117" s="29">
        <v>0</v>
      </c>
      <c r="F117" s="29">
        <v>-27358.29</v>
      </c>
      <c r="G117" s="29">
        <v>-27358.29</v>
      </c>
      <c r="H117" s="30">
        <v>641.71</v>
      </c>
      <c r="I117" s="34">
        <f t="shared" si="1"/>
        <v>-2.3455778851675309</v>
      </c>
    </row>
    <row r="118" spans="1:9" ht="15.75" x14ac:dyDescent="0.2">
      <c r="A118" s="5" t="s">
        <v>329</v>
      </c>
      <c r="B118" s="5" t="s">
        <v>51</v>
      </c>
      <c r="C118" s="5" t="s">
        <v>387</v>
      </c>
      <c r="D118" s="4" t="s">
        <v>388</v>
      </c>
      <c r="E118" s="31">
        <v>0</v>
      </c>
      <c r="F118" s="29">
        <v>-27358.29</v>
      </c>
      <c r="G118" s="31">
        <v>-27358.29</v>
      </c>
      <c r="H118" s="32">
        <v>641.71</v>
      </c>
      <c r="I118" s="34">
        <f t="shared" si="1"/>
        <v>-2.3455778851675309</v>
      </c>
    </row>
    <row r="119" spans="1:9" ht="46.5" customHeight="1" x14ac:dyDescent="0.2">
      <c r="A119" s="5" t="s">
        <v>341</v>
      </c>
      <c r="B119" s="15" t="s">
        <v>66</v>
      </c>
      <c r="C119" s="15" t="s">
        <v>659</v>
      </c>
      <c r="D119" s="28" t="s">
        <v>660</v>
      </c>
      <c r="E119" s="31">
        <v>0</v>
      </c>
      <c r="F119" s="31">
        <v>0</v>
      </c>
      <c r="G119" s="31">
        <v>0</v>
      </c>
      <c r="H119" s="32">
        <v>1</v>
      </c>
      <c r="I119" s="34"/>
    </row>
    <row r="120" spans="1:9" ht="46.5" customHeight="1" x14ac:dyDescent="0.2">
      <c r="A120" s="5" t="s">
        <v>342</v>
      </c>
      <c r="B120" s="3" t="s">
        <v>163</v>
      </c>
      <c r="C120" s="3" t="s">
        <v>164</v>
      </c>
      <c r="D120" s="2" t="s">
        <v>165</v>
      </c>
      <c r="E120" s="29">
        <v>614294766</v>
      </c>
      <c r="F120" s="29">
        <v>773126823.55999994</v>
      </c>
      <c r="G120" s="29">
        <v>769953292.16999996</v>
      </c>
      <c r="H120" s="30">
        <v>764471398.65999997</v>
      </c>
      <c r="I120" s="34">
        <f t="shared" si="1"/>
        <v>99.288022589714487</v>
      </c>
    </row>
    <row r="121" spans="1:9" ht="46.5" customHeight="1" x14ac:dyDescent="0.2">
      <c r="A121" s="5" t="s">
        <v>389</v>
      </c>
      <c r="B121" s="3" t="s">
        <v>163</v>
      </c>
      <c r="C121" s="3" t="s">
        <v>166</v>
      </c>
      <c r="D121" s="2" t="s">
        <v>167</v>
      </c>
      <c r="E121" s="29">
        <v>614294766</v>
      </c>
      <c r="F121" s="29">
        <v>773126981.79999995</v>
      </c>
      <c r="G121" s="29">
        <v>769953450.40999997</v>
      </c>
      <c r="H121" s="30">
        <v>764471556.89999998</v>
      </c>
      <c r="I121" s="34">
        <f t="shared" si="1"/>
        <v>99.288022736039323</v>
      </c>
    </row>
    <row r="122" spans="1:9" ht="46.5" customHeight="1" x14ac:dyDescent="0.2">
      <c r="A122" s="5" t="s">
        <v>390</v>
      </c>
      <c r="B122" s="3" t="s">
        <v>163</v>
      </c>
      <c r="C122" s="3" t="s">
        <v>168</v>
      </c>
      <c r="D122" s="2" t="s">
        <v>169</v>
      </c>
      <c r="E122" s="29">
        <v>277302300</v>
      </c>
      <c r="F122" s="29">
        <v>292160100</v>
      </c>
      <c r="G122" s="29">
        <v>292160100</v>
      </c>
      <c r="H122" s="30">
        <v>292160100</v>
      </c>
      <c r="I122" s="34">
        <f t="shared" si="1"/>
        <v>100</v>
      </c>
    </row>
    <row r="123" spans="1:9" ht="46.5" customHeight="1" x14ac:dyDescent="0.2">
      <c r="A123" s="5" t="s">
        <v>391</v>
      </c>
      <c r="B123" s="3" t="s">
        <v>163</v>
      </c>
      <c r="C123" s="3" t="s">
        <v>170</v>
      </c>
      <c r="D123" s="2" t="s">
        <v>171</v>
      </c>
      <c r="E123" s="29">
        <v>193165900</v>
      </c>
      <c r="F123" s="29">
        <v>193165900</v>
      </c>
      <c r="G123" s="29">
        <v>193165900</v>
      </c>
      <c r="H123" s="30">
        <v>193165900</v>
      </c>
      <c r="I123" s="34">
        <f t="shared" si="1"/>
        <v>100</v>
      </c>
    </row>
    <row r="124" spans="1:9" ht="46.5" customHeight="1" x14ac:dyDescent="0.2">
      <c r="A124" s="5" t="s">
        <v>392</v>
      </c>
      <c r="B124" s="5" t="s">
        <v>163</v>
      </c>
      <c r="C124" s="5" t="s">
        <v>172</v>
      </c>
      <c r="D124" s="4" t="s">
        <v>173</v>
      </c>
      <c r="E124" s="31">
        <v>193165900</v>
      </c>
      <c r="F124" s="31">
        <v>193165900</v>
      </c>
      <c r="G124" s="31">
        <v>193165900</v>
      </c>
      <c r="H124" s="32">
        <v>193165900</v>
      </c>
      <c r="I124" s="34">
        <f t="shared" si="1"/>
        <v>100</v>
      </c>
    </row>
    <row r="125" spans="1:9" ht="46.5" customHeight="1" x14ac:dyDescent="0.2">
      <c r="A125" s="5" t="s">
        <v>393</v>
      </c>
      <c r="B125" s="3" t="s">
        <v>163</v>
      </c>
      <c r="C125" s="3" t="s">
        <v>174</v>
      </c>
      <c r="D125" s="2" t="s">
        <v>175</v>
      </c>
      <c r="E125" s="29">
        <v>46708500</v>
      </c>
      <c r="F125" s="29">
        <v>49844500</v>
      </c>
      <c r="G125" s="29">
        <v>49844500</v>
      </c>
      <c r="H125" s="30">
        <v>49844500</v>
      </c>
      <c r="I125" s="34">
        <f t="shared" si="1"/>
        <v>100</v>
      </c>
    </row>
    <row r="126" spans="1:9" ht="46.5" customHeight="1" x14ac:dyDescent="0.2">
      <c r="A126" s="5" t="s">
        <v>394</v>
      </c>
      <c r="B126" s="5" t="s">
        <v>163</v>
      </c>
      <c r="C126" s="5" t="s">
        <v>176</v>
      </c>
      <c r="D126" s="4" t="s">
        <v>177</v>
      </c>
      <c r="E126" s="31">
        <v>46708500</v>
      </c>
      <c r="F126" s="31">
        <v>49844500</v>
      </c>
      <c r="G126" s="31">
        <v>49844500</v>
      </c>
      <c r="H126" s="32">
        <v>49844500</v>
      </c>
      <c r="I126" s="34">
        <f t="shared" si="1"/>
        <v>100</v>
      </c>
    </row>
    <row r="127" spans="1:9" ht="46.5" customHeight="1" x14ac:dyDescent="0.2">
      <c r="A127" s="5" t="s">
        <v>397</v>
      </c>
      <c r="B127" s="3" t="s">
        <v>163</v>
      </c>
      <c r="C127" s="3" t="s">
        <v>178</v>
      </c>
      <c r="D127" s="2" t="s">
        <v>179</v>
      </c>
      <c r="E127" s="29">
        <v>37427900</v>
      </c>
      <c r="F127" s="29">
        <v>49149700</v>
      </c>
      <c r="G127" s="29">
        <v>49149700</v>
      </c>
      <c r="H127" s="30">
        <v>49149700</v>
      </c>
      <c r="I127" s="34">
        <f t="shared" si="1"/>
        <v>100</v>
      </c>
    </row>
    <row r="128" spans="1:9" ht="46.5" customHeight="1" x14ac:dyDescent="0.2">
      <c r="A128" s="5" t="s">
        <v>400</v>
      </c>
      <c r="B128" s="5" t="s">
        <v>163</v>
      </c>
      <c r="C128" s="5" t="s">
        <v>180</v>
      </c>
      <c r="D128" s="4" t="s">
        <v>181</v>
      </c>
      <c r="E128" s="29">
        <v>37427900</v>
      </c>
      <c r="F128" s="29">
        <v>49149700</v>
      </c>
      <c r="G128" s="29">
        <v>49149700</v>
      </c>
      <c r="H128" s="30">
        <v>49149700</v>
      </c>
      <c r="I128" s="34">
        <f t="shared" si="1"/>
        <v>100</v>
      </c>
    </row>
    <row r="129" spans="1:9" ht="46.5" customHeight="1" x14ac:dyDescent="0.2">
      <c r="A129" s="5" t="s">
        <v>343</v>
      </c>
      <c r="B129" s="5" t="s">
        <v>163</v>
      </c>
      <c r="C129" s="5" t="s">
        <v>395</v>
      </c>
      <c r="D129" s="4" t="s">
        <v>396</v>
      </c>
      <c r="E129" s="31">
        <v>37427900</v>
      </c>
      <c r="F129" s="31">
        <v>37427900</v>
      </c>
      <c r="G129" s="31">
        <v>37427900</v>
      </c>
      <c r="H129" s="32">
        <v>37427900</v>
      </c>
      <c r="I129" s="34">
        <f t="shared" si="1"/>
        <v>100</v>
      </c>
    </row>
    <row r="130" spans="1:9" ht="46.5" customHeight="1" x14ac:dyDescent="0.2">
      <c r="A130" s="5" t="s">
        <v>401</v>
      </c>
      <c r="B130" s="5" t="s">
        <v>163</v>
      </c>
      <c r="C130" s="5" t="s">
        <v>398</v>
      </c>
      <c r="D130" s="4" t="s">
        <v>399</v>
      </c>
      <c r="E130" s="31">
        <v>0</v>
      </c>
      <c r="F130" s="31">
        <v>11721800</v>
      </c>
      <c r="G130" s="31">
        <v>11721800</v>
      </c>
      <c r="H130" s="32">
        <v>11721800</v>
      </c>
      <c r="I130" s="34">
        <f t="shared" si="1"/>
        <v>100</v>
      </c>
    </row>
    <row r="131" spans="1:9" ht="46.5" customHeight="1" x14ac:dyDescent="0.2">
      <c r="A131" s="5" t="s">
        <v>402</v>
      </c>
      <c r="B131" s="3" t="s">
        <v>163</v>
      </c>
      <c r="C131" s="3" t="s">
        <v>182</v>
      </c>
      <c r="D131" s="2" t="s">
        <v>183</v>
      </c>
      <c r="E131" s="29">
        <v>30052600</v>
      </c>
      <c r="F131" s="29">
        <v>139777942.00999999</v>
      </c>
      <c r="G131" s="29">
        <v>137696043.62</v>
      </c>
      <c r="H131" s="30">
        <v>133443681.01000001</v>
      </c>
      <c r="I131" s="34">
        <f t="shared" si="1"/>
        <v>96.911775750263928</v>
      </c>
    </row>
    <row r="132" spans="1:9" ht="46.5" customHeight="1" x14ac:dyDescent="0.2">
      <c r="A132" s="5" t="s">
        <v>403</v>
      </c>
      <c r="B132" s="3" t="s">
        <v>163</v>
      </c>
      <c r="C132" s="3" t="s">
        <v>184</v>
      </c>
      <c r="D132" s="8" t="s">
        <v>185</v>
      </c>
      <c r="E132" s="29">
        <v>977100</v>
      </c>
      <c r="F132" s="29">
        <v>2710664.01</v>
      </c>
      <c r="G132" s="29">
        <v>2710840.24</v>
      </c>
      <c r="H132" s="30">
        <v>2710664.01</v>
      </c>
      <c r="I132" s="34">
        <f t="shared" si="1"/>
        <v>99.993499063596587</v>
      </c>
    </row>
    <row r="133" spans="1:9" ht="46.5" customHeight="1" x14ac:dyDescent="0.2">
      <c r="A133" s="5" t="s">
        <v>404</v>
      </c>
      <c r="B133" s="5" t="s">
        <v>163</v>
      </c>
      <c r="C133" s="5" t="s">
        <v>186</v>
      </c>
      <c r="D133" s="7" t="s">
        <v>187</v>
      </c>
      <c r="E133" s="31">
        <v>977100</v>
      </c>
      <c r="F133" s="31">
        <v>2710664.01</v>
      </c>
      <c r="G133" s="31">
        <v>2710840.24</v>
      </c>
      <c r="H133" s="32">
        <v>2710664.01</v>
      </c>
      <c r="I133" s="34">
        <f t="shared" si="1"/>
        <v>99.993499063596587</v>
      </c>
    </row>
    <row r="134" spans="1:9" ht="46.5" customHeight="1" x14ac:dyDescent="0.2">
      <c r="A134" s="5" t="s">
        <v>407</v>
      </c>
      <c r="B134" s="3" t="s">
        <v>163</v>
      </c>
      <c r="C134" s="3" t="s">
        <v>188</v>
      </c>
      <c r="D134" s="2" t="s">
        <v>189</v>
      </c>
      <c r="E134" s="29">
        <v>3861700</v>
      </c>
      <c r="F134" s="29">
        <v>0</v>
      </c>
      <c r="G134" s="29">
        <v>0</v>
      </c>
      <c r="H134" s="30">
        <v>0</v>
      </c>
      <c r="I134" s="34">
        <v>100</v>
      </c>
    </row>
    <row r="135" spans="1:9" ht="46.5" customHeight="1" x14ac:dyDescent="0.2">
      <c r="A135" s="5" t="s">
        <v>410</v>
      </c>
      <c r="B135" s="5" t="s">
        <v>163</v>
      </c>
      <c r="C135" s="5" t="s">
        <v>190</v>
      </c>
      <c r="D135" s="4" t="s">
        <v>191</v>
      </c>
      <c r="E135" s="31">
        <v>3861700</v>
      </c>
      <c r="F135" s="31">
        <v>0</v>
      </c>
      <c r="G135" s="31">
        <v>0</v>
      </c>
      <c r="H135" s="32">
        <v>0</v>
      </c>
      <c r="I135" s="34">
        <v>100</v>
      </c>
    </row>
    <row r="136" spans="1:9" ht="46.5" customHeight="1" x14ac:dyDescent="0.2">
      <c r="A136" s="5" t="s">
        <v>411</v>
      </c>
      <c r="B136" s="3" t="s">
        <v>163</v>
      </c>
      <c r="C136" s="3" t="s">
        <v>192</v>
      </c>
      <c r="D136" s="2" t="s">
        <v>193</v>
      </c>
      <c r="E136" s="29">
        <v>115100</v>
      </c>
      <c r="F136" s="29">
        <v>296400</v>
      </c>
      <c r="G136" s="29">
        <v>296400</v>
      </c>
      <c r="H136" s="30">
        <v>296400</v>
      </c>
      <c r="I136" s="34">
        <f t="shared" si="1"/>
        <v>100</v>
      </c>
    </row>
    <row r="137" spans="1:9" ht="46.5" customHeight="1" x14ac:dyDescent="0.2">
      <c r="A137" s="5" t="s">
        <v>412</v>
      </c>
      <c r="B137" s="5" t="s">
        <v>163</v>
      </c>
      <c r="C137" s="5" t="s">
        <v>194</v>
      </c>
      <c r="D137" s="4" t="s">
        <v>195</v>
      </c>
      <c r="E137" s="31">
        <v>115100</v>
      </c>
      <c r="F137" s="31">
        <v>296400</v>
      </c>
      <c r="G137" s="31">
        <v>296400</v>
      </c>
      <c r="H137" s="32">
        <v>296400</v>
      </c>
      <c r="I137" s="34">
        <f t="shared" si="1"/>
        <v>100</v>
      </c>
    </row>
    <row r="138" spans="1:9" ht="46.5" customHeight="1" x14ac:dyDescent="0.2">
      <c r="A138" s="5" t="s">
        <v>415</v>
      </c>
      <c r="B138" s="3" t="s">
        <v>163</v>
      </c>
      <c r="C138" s="3" t="s">
        <v>413</v>
      </c>
      <c r="D138" s="2" t="s">
        <v>414</v>
      </c>
      <c r="E138" s="29">
        <v>0</v>
      </c>
      <c r="F138" s="29">
        <v>8277600</v>
      </c>
      <c r="G138" s="29">
        <v>6195525.3799999999</v>
      </c>
      <c r="H138" s="30">
        <v>5334509.6900000004</v>
      </c>
      <c r="I138" s="34">
        <f t="shared" ref="I138:I177" si="2">H138/G138*100</f>
        <v>86.102620242998668</v>
      </c>
    </row>
    <row r="139" spans="1:9" ht="46.5" customHeight="1" x14ac:dyDescent="0.2">
      <c r="A139" s="5" t="s">
        <v>418</v>
      </c>
      <c r="B139" s="5" t="s">
        <v>163</v>
      </c>
      <c r="C139" s="5" t="s">
        <v>416</v>
      </c>
      <c r="D139" s="4" t="s">
        <v>417</v>
      </c>
      <c r="E139" s="31">
        <v>0</v>
      </c>
      <c r="F139" s="31">
        <v>8277600</v>
      </c>
      <c r="G139" s="31">
        <v>6195525.3799999999</v>
      </c>
      <c r="H139" s="32">
        <v>5334509.6900000004</v>
      </c>
      <c r="I139" s="34">
        <f t="shared" si="2"/>
        <v>86.102620242998668</v>
      </c>
    </row>
    <row r="140" spans="1:9" ht="46.5" customHeight="1" x14ac:dyDescent="0.2">
      <c r="A140" s="5" t="s">
        <v>421</v>
      </c>
      <c r="B140" s="3" t="s">
        <v>163</v>
      </c>
      <c r="C140" s="3" t="s">
        <v>419</v>
      </c>
      <c r="D140" s="2" t="s">
        <v>420</v>
      </c>
      <c r="E140" s="29">
        <v>0</v>
      </c>
      <c r="F140" s="29">
        <v>319200</v>
      </c>
      <c r="G140" s="29">
        <v>319200</v>
      </c>
      <c r="H140" s="30">
        <v>319200</v>
      </c>
      <c r="I140" s="34">
        <f t="shared" si="2"/>
        <v>100</v>
      </c>
    </row>
    <row r="141" spans="1:9" ht="46.5" customHeight="1" x14ac:dyDescent="0.2">
      <c r="A141" s="5" t="s">
        <v>424</v>
      </c>
      <c r="B141" s="5" t="s">
        <v>163</v>
      </c>
      <c r="C141" s="5" t="s">
        <v>422</v>
      </c>
      <c r="D141" s="4" t="s">
        <v>423</v>
      </c>
      <c r="E141" s="31">
        <v>0</v>
      </c>
      <c r="F141" s="31">
        <v>319200</v>
      </c>
      <c r="G141" s="31">
        <v>319200</v>
      </c>
      <c r="H141" s="32">
        <v>319200</v>
      </c>
      <c r="I141" s="34">
        <f t="shared" si="2"/>
        <v>100</v>
      </c>
    </row>
    <row r="142" spans="1:9" ht="46.5" customHeight="1" x14ac:dyDescent="0.2">
      <c r="A142" s="5" t="s">
        <v>427</v>
      </c>
      <c r="B142" s="3" t="s">
        <v>163</v>
      </c>
      <c r="C142" s="3" t="s">
        <v>425</v>
      </c>
      <c r="D142" s="2" t="s">
        <v>426</v>
      </c>
      <c r="E142" s="29">
        <v>0</v>
      </c>
      <c r="F142" s="29">
        <v>2060200</v>
      </c>
      <c r="G142" s="29">
        <v>2060200</v>
      </c>
      <c r="H142" s="30">
        <v>2060200</v>
      </c>
      <c r="I142" s="34">
        <f t="shared" si="2"/>
        <v>100</v>
      </c>
    </row>
    <row r="143" spans="1:9" ht="46.5" customHeight="1" x14ac:dyDescent="0.2">
      <c r="A143" s="5" t="s">
        <v>430</v>
      </c>
      <c r="B143" s="5" t="s">
        <v>163</v>
      </c>
      <c r="C143" s="5" t="s">
        <v>428</v>
      </c>
      <c r="D143" s="4" t="s">
        <v>429</v>
      </c>
      <c r="E143" s="31">
        <v>0</v>
      </c>
      <c r="F143" s="31">
        <v>2060200</v>
      </c>
      <c r="G143" s="31">
        <v>2060200</v>
      </c>
      <c r="H143" s="32">
        <v>2060200</v>
      </c>
      <c r="I143" s="34">
        <f t="shared" si="2"/>
        <v>100</v>
      </c>
    </row>
    <row r="144" spans="1:9" ht="46.5" customHeight="1" x14ac:dyDescent="0.2">
      <c r="A144" s="5" t="s">
        <v>433</v>
      </c>
      <c r="B144" s="3" t="s">
        <v>163</v>
      </c>
      <c r="C144" s="3" t="s">
        <v>431</v>
      </c>
      <c r="D144" s="2" t="s">
        <v>432</v>
      </c>
      <c r="E144" s="29">
        <v>0</v>
      </c>
      <c r="F144" s="29">
        <v>133600</v>
      </c>
      <c r="G144" s="29">
        <v>133600</v>
      </c>
      <c r="H144" s="30">
        <v>133600</v>
      </c>
      <c r="I144" s="34">
        <f t="shared" si="2"/>
        <v>100</v>
      </c>
    </row>
    <row r="145" spans="1:9" ht="35.25" customHeight="1" x14ac:dyDescent="0.2">
      <c r="A145" s="5" t="s">
        <v>436</v>
      </c>
      <c r="B145" s="5" t="s">
        <v>163</v>
      </c>
      <c r="C145" s="5" t="s">
        <v>434</v>
      </c>
      <c r="D145" s="4" t="s">
        <v>435</v>
      </c>
      <c r="E145" s="31">
        <v>0</v>
      </c>
      <c r="F145" s="31">
        <v>133600</v>
      </c>
      <c r="G145" s="31">
        <v>133600</v>
      </c>
      <c r="H145" s="32">
        <v>133600</v>
      </c>
      <c r="I145" s="34">
        <f t="shared" si="2"/>
        <v>100</v>
      </c>
    </row>
    <row r="146" spans="1:9" ht="35.25" customHeight="1" x14ac:dyDescent="0.2">
      <c r="A146" s="5" t="s">
        <v>437</v>
      </c>
      <c r="B146" s="3" t="s">
        <v>163</v>
      </c>
      <c r="C146" s="3" t="s">
        <v>196</v>
      </c>
      <c r="D146" s="2" t="s">
        <v>197</v>
      </c>
      <c r="E146" s="29">
        <v>25098700</v>
      </c>
      <c r="F146" s="29">
        <v>125980278</v>
      </c>
      <c r="G146" s="29">
        <v>125980278</v>
      </c>
      <c r="H146" s="30">
        <v>122589107.31</v>
      </c>
      <c r="I146" s="34">
        <f t="shared" si="2"/>
        <v>97.308173355515208</v>
      </c>
    </row>
    <row r="147" spans="1:9" ht="35.25" customHeight="1" x14ac:dyDescent="0.2">
      <c r="A147" s="5" t="s">
        <v>438</v>
      </c>
      <c r="B147" s="5" t="s">
        <v>163</v>
      </c>
      <c r="C147" s="5" t="s">
        <v>198</v>
      </c>
      <c r="D147" s="4" t="s">
        <v>199</v>
      </c>
      <c r="E147" s="31">
        <v>25098700</v>
      </c>
      <c r="F147" s="31">
        <v>125980278</v>
      </c>
      <c r="G147" s="31">
        <v>125980278</v>
      </c>
      <c r="H147" s="32">
        <v>122589107.31</v>
      </c>
      <c r="I147" s="34">
        <f t="shared" si="2"/>
        <v>97.308173355515208</v>
      </c>
    </row>
    <row r="148" spans="1:9" ht="35.25" customHeight="1" x14ac:dyDescent="0.2">
      <c r="A148" s="5" t="s">
        <v>441</v>
      </c>
      <c r="B148" s="3" t="s">
        <v>163</v>
      </c>
      <c r="C148" s="3" t="s">
        <v>200</v>
      </c>
      <c r="D148" s="2" t="s">
        <v>201</v>
      </c>
      <c r="E148" s="29">
        <v>290985800</v>
      </c>
      <c r="F148" s="29">
        <v>304297090.29000002</v>
      </c>
      <c r="G148" s="29">
        <v>304297090.29000002</v>
      </c>
      <c r="H148" s="30">
        <v>303211759.38999999</v>
      </c>
      <c r="I148" s="34">
        <f t="shared" si="2"/>
        <v>99.643331817939597</v>
      </c>
    </row>
    <row r="149" spans="1:9" ht="35.25" customHeight="1" x14ac:dyDescent="0.2">
      <c r="A149" s="5" t="s">
        <v>444</v>
      </c>
      <c r="B149" s="3" t="s">
        <v>163</v>
      </c>
      <c r="C149" s="3" t="s">
        <v>202</v>
      </c>
      <c r="D149" s="2" t="s">
        <v>203</v>
      </c>
      <c r="E149" s="29">
        <v>286346300</v>
      </c>
      <c r="F149" s="29">
        <v>299967999.64999998</v>
      </c>
      <c r="G149" s="29">
        <v>299967999.64999998</v>
      </c>
      <c r="H149" s="30">
        <v>299273840.29000002</v>
      </c>
      <c r="I149" s="34">
        <f t="shared" si="2"/>
        <v>99.768588862542046</v>
      </c>
    </row>
    <row r="150" spans="1:9" ht="35.25" customHeight="1" x14ac:dyDescent="0.2">
      <c r="A150" s="5" t="s">
        <v>447</v>
      </c>
      <c r="B150" s="5" t="s">
        <v>163</v>
      </c>
      <c r="C150" s="5" t="s">
        <v>204</v>
      </c>
      <c r="D150" s="4" t="s">
        <v>205</v>
      </c>
      <c r="E150" s="31">
        <v>286346300</v>
      </c>
      <c r="F150" s="31">
        <v>299967999.64999998</v>
      </c>
      <c r="G150" s="31">
        <v>299967999.64999998</v>
      </c>
      <c r="H150" s="32">
        <v>299273840.29000002</v>
      </c>
      <c r="I150" s="34">
        <f t="shared" si="2"/>
        <v>99.768588862542046</v>
      </c>
    </row>
    <row r="151" spans="1:9" ht="35.25" customHeight="1" x14ac:dyDescent="0.2">
      <c r="A151" s="5" t="s">
        <v>450</v>
      </c>
      <c r="B151" s="3" t="s">
        <v>163</v>
      </c>
      <c r="C151" s="3" t="s">
        <v>337</v>
      </c>
      <c r="D151" s="2" t="s">
        <v>338</v>
      </c>
      <c r="E151" s="29">
        <v>3696300</v>
      </c>
      <c r="F151" s="29">
        <v>2321300</v>
      </c>
      <c r="G151" s="29">
        <v>2321300</v>
      </c>
      <c r="H151" s="30">
        <v>2002080</v>
      </c>
      <c r="I151" s="34">
        <f t="shared" si="2"/>
        <v>86.248222978503421</v>
      </c>
    </row>
    <row r="152" spans="1:9" ht="35.25" customHeight="1" x14ac:dyDescent="0.2">
      <c r="A152" s="5" t="s">
        <v>453</v>
      </c>
      <c r="B152" s="5" t="s">
        <v>163</v>
      </c>
      <c r="C152" s="5" t="s">
        <v>339</v>
      </c>
      <c r="D152" s="4" t="s">
        <v>340</v>
      </c>
      <c r="E152" s="31">
        <v>3696300</v>
      </c>
      <c r="F152" s="31">
        <v>2321300</v>
      </c>
      <c r="G152" s="31">
        <v>2321300</v>
      </c>
      <c r="H152" s="32">
        <v>2002080</v>
      </c>
      <c r="I152" s="34">
        <f t="shared" si="2"/>
        <v>86.248222978503421</v>
      </c>
    </row>
    <row r="153" spans="1:9" ht="35.25" customHeight="1" x14ac:dyDescent="0.2">
      <c r="A153" s="5" t="s">
        <v>456</v>
      </c>
      <c r="B153" s="3" t="s">
        <v>163</v>
      </c>
      <c r="C153" s="3" t="s">
        <v>571</v>
      </c>
      <c r="D153" s="2" t="s">
        <v>572</v>
      </c>
      <c r="E153" s="29">
        <v>0</v>
      </c>
      <c r="F153" s="29">
        <v>816990.64</v>
      </c>
      <c r="G153" s="29">
        <v>816990.64</v>
      </c>
      <c r="H153" s="30">
        <v>816990.64</v>
      </c>
      <c r="I153" s="34">
        <f t="shared" si="2"/>
        <v>100</v>
      </c>
    </row>
    <row r="154" spans="1:9" ht="35.25" customHeight="1" x14ac:dyDescent="0.2">
      <c r="A154" s="5" t="s">
        <v>459</v>
      </c>
      <c r="B154" s="5" t="s">
        <v>163</v>
      </c>
      <c r="C154" s="5" t="s">
        <v>574</v>
      </c>
      <c r="D154" s="4" t="s">
        <v>575</v>
      </c>
      <c r="E154" s="31">
        <v>0</v>
      </c>
      <c r="F154" s="31">
        <v>816990.64</v>
      </c>
      <c r="G154" s="31">
        <v>816990.64</v>
      </c>
      <c r="H154" s="32">
        <v>816990.64</v>
      </c>
      <c r="I154" s="34">
        <f t="shared" si="2"/>
        <v>100</v>
      </c>
    </row>
    <row r="155" spans="1:9" ht="35.25" customHeight="1" x14ac:dyDescent="0.2">
      <c r="A155" s="5" t="s">
        <v>462</v>
      </c>
      <c r="B155" s="3" t="s">
        <v>163</v>
      </c>
      <c r="C155" s="3" t="s">
        <v>206</v>
      </c>
      <c r="D155" s="2" t="s">
        <v>207</v>
      </c>
      <c r="E155" s="29">
        <v>935800</v>
      </c>
      <c r="F155" s="29">
        <v>1022300</v>
      </c>
      <c r="G155" s="29">
        <v>1022300</v>
      </c>
      <c r="H155" s="30">
        <v>1016999</v>
      </c>
      <c r="I155" s="34">
        <f t="shared" si="2"/>
        <v>99.481463366917737</v>
      </c>
    </row>
    <row r="156" spans="1:9" ht="35.25" customHeight="1" x14ac:dyDescent="0.2">
      <c r="A156" s="5" t="s">
        <v>465</v>
      </c>
      <c r="B156" s="5" t="s">
        <v>163</v>
      </c>
      <c r="C156" s="5" t="s">
        <v>208</v>
      </c>
      <c r="D156" s="4" t="s">
        <v>209</v>
      </c>
      <c r="E156" s="31">
        <v>935800</v>
      </c>
      <c r="F156" s="31">
        <v>1022300</v>
      </c>
      <c r="G156" s="31">
        <v>1022300</v>
      </c>
      <c r="H156" s="32">
        <v>1016999</v>
      </c>
      <c r="I156" s="34">
        <f t="shared" si="2"/>
        <v>99.481463366917737</v>
      </c>
    </row>
    <row r="157" spans="1:9" ht="35.25" customHeight="1" x14ac:dyDescent="0.2">
      <c r="A157" s="5" t="s">
        <v>468</v>
      </c>
      <c r="B157" s="3" t="s">
        <v>163</v>
      </c>
      <c r="C157" s="3" t="s">
        <v>210</v>
      </c>
      <c r="D157" s="2" t="s">
        <v>211</v>
      </c>
      <c r="E157" s="29">
        <v>7400</v>
      </c>
      <c r="F157" s="29">
        <v>6500</v>
      </c>
      <c r="G157" s="29">
        <v>6500</v>
      </c>
      <c r="H157" s="30">
        <v>6500</v>
      </c>
      <c r="I157" s="34">
        <f t="shared" si="2"/>
        <v>100</v>
      </c>
    </row>
    <row r="158" spans="1:9" ht="35.25" customHeight="1" x14ac:dyDescent="0.2">
      <c r="A158" s="5" t="s">
        <v>471</v>
      </c>
      <c r="B158" s="5" t="s">
        <v>163</v>
      </c>
      <c r="C158" s="5" t="s">
        <v>212</v>
      </c>
      <c r="D158" s="4" t="s">
        <v>213</v>
      </c>
      <c r="E158" s="31">
        <v>7400</v>
      </c>
      <c r="F158" s="31">
        <v>6500</v>
      </c>
      <c r="G158" s="31">
        <v>6500</v>
      </c>
      <c r="H158" s="32">
        <v>6500</v>
      </c>
      <c r="I158" s="34">
        <f t="shared" si="2"/>
        <v>100</v>
      </c>
    </row>
    <row r="159" spans="1:9" ht="35.25" customHeight="1" x14ac:dyDescent="0.2">
      <c r="A159" s="5" t="s">
        <v>474</v>
      </c>
      <c r="B159" s="5" t="s">
        <v>163</v>
      </c>
      <c r="C159" s="5" t="s">
        <v>580</v>
      </c>
      <c r="D159" s="4" t="s">
        <v>581</v>
      </c>
      <c r="E159" s="29">
        <v>0</v>
      </c>
      <c r="F159" s="29">
        <v>162000</v>
      </c>
      <c r="G159" s="29">
        <v>162000</v>
      </c>
      <c r="H159" s="30">
        <v>95349.46</v>
      </c>
      <c r="I159" s="34">
        <f t="shared" si="2"/>
        <v>58.857691358024702</v>
      </c>
    </row>
    <row r="160" spans="1:9" ht="35.25" customHeight="1" x14ac:dyDescent="0.2">
      <c r="A160" s="5" t="s">
        <v>477</v>
      </c>
      <c r="B160" s="5" t="s">
        <v>163</v>
      </c>
      <c r="C160" s="5" t="s">
        <v>583</v>
      </c>
      <c r="D160" s="4" t="s">
        <v>584</v>
      </c>
      <c r="E160" s="31">
        <v>0</v>
      </c>
      <c r="F160" s="31">
        <v>162000</v>
      </c>
      <c r="G160" s="31">
        <v>162000</v>
      </c>
      <c r="H160" s="32">
        <v>95349.46</v>
      </c>
      <c r="I160" s="34">
        <f t="shared" si="2"/>
        <v>58.857691358024702</v>
      </c>
    </row>
    <row r="161" spans="1:9" ht="35.25" customHeight="1" x14ac:dyDescent="0.2">
      <c r="A161" s="5" t="s">
        <v>480</v>
      </c>
      <c r="B161" s="3" t="s">
        <v>163</v>
      </c>
      <c r="C161" s="3" t="s">
        <v>214</v>
      </c>
      <c r="D161" s="2" t="s">
        <v>215</v>
      </c>
      <c r="E161" s="29">
        <v>15954066</v>
      </c>
      <c r="F161" s="29">
        <v>36891849.5</v>
      </c>
      <c r="G161" s="29">
        <v>35800216.5</v>
      </c>
      <c r="H161" s="30">
        <v>35656016.5</v>
      </c>
      <c r="I161" s="34">
        <f t="shared" si="2"/>
        <v>99.59720913978272</v>
      </c>
    </row>
    <row r="162" spans="1:9" ht="35.25" customHeight="1" x14ac:dyDescent="0.2">
      <c r="A162" s="5" t="s">
        <v>483</v>
      </c>
      <c r="B162" s="3" t="s">
        <v>163</v>
      </c>
      <c r="C162" s="3" t="s">
        <v>216</v>
      </c>
      <c r="D162" s="2" t="s">
        <v>217</v>
      </c>
      <c r="E162" s="29">
        <v>15954066</v>
      </c>
      <c r="F162" s="29">
        <v>16126749.5</v>
      </c>
      <c r="G162" s="29">
        <v>16126749.5</v>
      </c>
      <c r="H162" s="30">
        <v>16126749.5</v>
      </c>
      <c r="I162" s="34">
        <f t="shared" si="2"/>
        <v>100</v>
      </c>
    </row>
    <row r="163" spans="1:9" ht="35.25" customHeight="1" x14ac:dyDescent="0.2">
      <c r="A163" s="5" t="s">
        <v>486</v>
      </c>
      <c r="B163" s="5" t="s">
        <v>163</v>
      </c>
      <c r="C163" s="5" t="s">
        <v>218</v>
      </c>
      <c r="D163" s="4" t="s">
        <v>219</v>
      </c>
      <c r="E163" s="31">
        <v>15954066</v>
      </c>
      <c r="F163" s="31">
        <v>16126749.5</v>
      </c>
      <c r="G163" s="31">
        <v>16126749.5</v>
      </c>
      <c r="H163" s="32">
        <v>16126749.5</v>
      </c>
      <c r="I163" s="34">
        <f t="shared" si="2"/>
        <v>100</v>
      </c>
    </row>
    <row r="164" spans="1:9" ht="35.25" customHeight="1" x14ac:dyDescent="0.2">
      <c r="A164" s="5" t="s">
        <v>489</v>
      </c>
      <c r="B164" s="3" t="s">
        <v>163</v>
      </c>
      <c r="C164" s="3" t="s">
        <v>610</v>
      </c>
      <c r="D164" s="2" t="s">
        <v>611</v>
      </c>
      <c r="E164" s="29">
        <v>0</v>
      </c>
      <c r="F164" s="29">
        <v>17811400</v>
      </c>
      <c r="G164" s="29">
        <v>16575567</v>
      </c>
      <c r="H164" s="30">
        <v>16575567</v>
      </c>
      <c r="I164" s="34">
        <f t="shared" si="2"/>
        <v>100</v>
      </c>
    </row>
    <row r="165" spans="1:9" ht="35.25" customHeight="1" x14ac:dyDescent="0.2">
      <c r="A165" s="5" t="s">
        <v>492</v>
      </c>
      <c r="B165" s="5" t="s">
        <v>163</v>
      </c>
      <c r="C165" s="5" t="s">
        <v>613</v>
      </c>
      <c r="D165" s="4" t="s">
        <v>614</v>
      </c>
      <c r="E165" s="31">
        <v>0</v>
      </c>
      <c r="F165" s="31">
        <v>17811400</v>
      </c>
      <c r="G165" s="31">
        <v>16575567</v>
      </c>
      <c r="H165" s="32">
        <v>16575567</v>
      </c>
      <c r="I165" s="34">
        <f t="shared" si="2"/>
        <v>100</v>
      </c>
    </row>
    <row r="166" spans="1:9" ht="35.25" customHeight="1" x14ac:dyDescent="0.2">
      <c r="A166" s="3" t="s">
        <v>495</v>
      </c>
      <c r="B166" s="3" t="s">
        <v>163</v>
      </c>
      <c r="C166" s="3" t="s">
        <v>616</v>
      </c>
      <c r="D166" s="2" t="s">
        <v>617</v>
      </c>
      <c r="E166" s="29">
        <v>0</v>
      </c>
      <c r="F166" s="29">
        <v>500000</v>
      </c>
      <c r="G166" s="29">
        <v>500000</v>
      </c>
      <c r="H166" s="30">
        <v>500000</v>
      </c>
      <c r="I166" s="34">
        <f t="shared" si="2"/>
        <v>100</v>
      </c>
    </row>
    <row r="167" spans="1:9" ht="41.25" customHeight="1" x14ac:dyDescent="0.2">
      <c r="A167" s="5" t="s">
        <v>498</v>
      </c>
      <c r="B167" s="5" t="s">
        <v>163</v>
      </c>
      <c r="C167" s="5" t="s">
        <v>619</v>
      </c>
      <c r="D167" s="4" t="s">
        <v>620</v>
      </c>
      <c r="E167" s="31">
        <v>0</v>
      </c>
      <c r="F167" s="31">
        <v>500000</v>
      </c>
      <c r="G167" s="31">
        <v>500000</v>
      </c>
      <c r="H167" s="32">
        <v>500000</v>
      </c>
      <c r="I167" s="34">
        <f t="shared" si="2"/>
        <v>100</v>
      </c>
    </row>
    <row r="168" spans="1:9" ht="37.5" customHeight="1" x14ac:dyDescent="0.2">
      <c r="A168" s="3" t="s">
        <v>501</v>
      </c>
      <c r="B168" s="3" t="s">
        <v>163</v>
      </c>
      <c r="C168" s="3" t="s">
        <v>622</v>
      </c>
      <c r="D168" s="2" t="s">
        <v>623</v>
      </c>
      <c r="E168" s="29">
        <v>0</v>
      </c>
      <c r="F168" s="29">
        <v>2453700</v>
      </c>
      <c r="G168" s="29">
        <v>2597900</v>
      </c>
      <c r="H168" s="30">
        <v>2453700</v>
      </c>
      <c r="I168" s="34">
        <f t="shared" si="2"/>
        <v>94.449362946995649</v>
      </c>
    </row>
    <row r="169" spans="1:9" ht="37.5" customHeight="1" x14ac:dyDescent="0.2">
      <c r="A169" s="5" t="s">
        <v>504</v>
      </c>
      <c r="B169" s="5" t="s">
        <v>163</v>
      </c>
      <c r="C169" s="5" t="s">
        <v>625</v>
      </c>
      <c r="D169" s="4" t="s">
        <v>626</v>
      </c>
      <c r="E169" s="31">
        <v>0</v>
      </c>
      <c r="F169" s="31">
        <v>2453700</v>
      </c>
      <c r="G169" s="31">
        <v>2597900</v>
      </c>
      <c r="H169" s="32">
        <v>2453700</v>
      </c>
      <c r="I169" s="34">
        <f t="shared" si="2"/>
        <v>94.449362946995649</v>
      </c>
    </row>
    <row r="170" spans="1:9" ht="66" customHeight="1" x14ac:dyDescent="0.2">
      <c r="A170" s="5" t="s">
        <v>507</v>
      </c>
      <c r="B170" s="3" t="s">
        <v>163</v>
      </c>
      <c r="C170" s="3" t="s">
        <v>631</v>
      </c>
      <c r="D170" s="2" t="s">
        <v>632</v>
      </c>
      <c r="E170" s="29">
        <v>0</v>
      </c>
      <c r="F170" s="29">
        <v>322517</v>
      </c>
      <c r="G170" s="29">
        <v>322517</v>
      </c>
      <c r="H170" s="30">
        <v>322517</v>
      </c>
      <c r="I170" s="34">
        <f t="shared" si="2"/>
        <v>100</v>
      </c>
    </row>
    <row r="171" spans="1:9" ht="70.5" customHeight="1" x14ac:dyDescent="0.2">
      <c r="A171" s="5" t="s">
        <v>508</v>
      </c>
      <c r="B171" s="3" t="s">
        <v>163</v>
      </c>
      <c r="C171" s="3" t="s">
        <v>634</v>
      </c>
      <c r="D171" s="8" t="s">
        <v>635</v>
      </c>
      <c r="E171" s="29">
        <v>0</v>
      </c>
      <c r="F171" s="29">
        <v>322517</v>
      </c>
      <c r="G171" s="29">
        <v>322517</v>
      </c>
      <c r="H171" s="30">
        <v>322517</v>
      </c>
      <c r="I171" s="34">
        <f t="shared" si="2"/>
        <v>100</v>
      </c>
    </row>
    <row r="172" spans="1:9" ht="69" customHeight="1" x14ac:dyDescent="0.2">
      <c r="A172" s="5" t="s">
        <v>51</v>
      </c>
      <c r="B172" s="5" t="s">
        <v>163</v>
      </c>
      <c r="C172" s="5" t="s">
        <v>637</v>
      </c>
      <c r="D172" s="7" t="s">
        <v>638</v>
      </c>
      <c r="E172" s="31">
        <v>0</v>
      </c>
      <c r="F172" s="31">
        <v>322517</v>
      </c>
      <c r="G172" s="31">
        <v>322517</v>
      </c>
      <c r="H172" s="32">
        <v>322517</v>
      </c>
      <c r="I172" s="34">
        <f t="shared" si="2"/>
        <v>100</v>
      </c>
    </row>
    <row r="173" spans="1:9" ht="42" customHeight="1" x14ac:dyDescent="0.2">
      <c r="A173" s="5" t="s">
        <v>509</v>
      </c>
      <c r="B173" s="5" t="s">
        <v>163</v>
      </c>
      <c r="C173" s="5" t="s">
        <v>640</v>
      </c>
      <c r="D173" s="4" t="s">
        <v>641</v>
      </c>
      <c r="E173" s="31">
        <v>0</v>
      </c>
      <c r="F173" s="31">
        <v>322517</v>
      </c>
      <c r="G173" s="31">
        <v>322517</v>
      </c>
      <c r="H173" s="32">
        <v>322517</v>
      </c>
      <c r="I173" s="34">
        <f t="shared" si="2"/>
        <v>100</v>
      </c>
    </row>
    <row r="174" spans="1:9" ht="36.75" customHeight="1" x14ac:dyDescent="0.2">
      <c r="A174" s="5" t="s">
        <v>512</v>
      </c>
      <c r="B174" s="5" t="s">
        <v>163</v>
      </c>
      <c r="C174" s="5" t="s">
        <v>643</v>
      </c>
      <c r="D174" s="4" t="s">
        <v>644</v>
      </c>
      <c r="E174" s="31">
        <v>0</v>
      </c>
      <c r="F174" s="31">
        <v>322517</v>
      </c>
      <c r="G174" s="31">
        <v>322517</v>
      </c>
      <c r="H174" s="32">
        <v>322517</v>
      </c>
      <c r="I174" s="34">
        <f t="shared" si="2"/>
        <v>100</v>
      </c>
    </row>
    <row r="175" spans="1:9" ht="44.25" customHeight="1" x14ac:dyDescent="0.2">
      <c r="A175" s="5" t="s">
        <v>515</v>
      </c>
      <c r="B175" s="3" t="s">
        <v>163</v>
      </c>
      <c r="C175" s="3" t="s">
        <v>646</v>
      </c>
      <c r="D175" s="2" t="s">
        <v>647</v>
      </c>
      <c r="E175" s="29">
        <v>0</v>
      </c>
      <c r="F175" s="29">
        <v>-322675.24</v>
      </c>
      <c r="G175" s="29">
        <v>-322675.24</v>
      </c>
      <c r="H175" s="30">
        <v>-322675.24</v>
      </c>
      <c r="I175" s="34">
        <f t="shared" si="2"/>
        <v>100</v>
      </c>
    </row>
    <row r="176" spans="1:9" ht="32.25" customHeight="1" x14ac:dyDescent="0.2">
      <c r="A176" s="5" t="s">
        <v>518</v>
      </c>
      <c r="B176" s="5" t="s">
        <v>163</v>
      </c>
      <c r="C176" s="5" t="s">
        <v>649</v>
      </c>
      <c r="D176" s="4" t="s">
        <v>650</v>
      </c>
      <c r="E176" s="31">
        <v>0</v>
      </c>
      <c r="F176" s="31">
        <v>-322675.24</v>
      </c>
      <c r="G176" s="31">
        <v>-322675.24</v>
      </c>
      <c r="H176" s="32">
        <v>-322675.24</v>
      </c>
      <c r="I176" s="34">
        <f t="shared" si="2"/>
        <v>100</v>
      </c>
    </row>
    <row r="177" spans="1:9" ht="32.25" customHeight="1" x14ac:dyDescent="0.2">
      <c r="A177" s="5" t="s">
        <v>521</v>
      </c>
      <c r="B177" s="5" t="s">
        <v>163</v>
      </c>
      <c r="C177" s="5" t="s">
        <v>652</v>
      </c>
      <c r="D177" s="4" t="s">
        <v>653</v>
      </c>
      <c r="E177" s="31">
        <v>0</v>
      </c>
      <c r="F177" s="31">
        <v>-322675.24</v>
      </c>
      <c r="G177" s="31">
        <v>-322675.24</v>
      </c>
      <c r="H177" s="32">
        <v>-322675.24</v>
      </c>
      <c r="I177" s="34">
        <f t="shared" si="2"/>
        <v>100</v>
      </c>
    </row>
    <row r="178" spans="1:9" ht="21.75" customHeight="1" x14ac:dyDescent="0.25">
      <c r="A178" s="5" t="s">
        <v>524</v>
      </c>
      <c r="B178" s="36" t="s">
        <v>220</v>
      </c>
      <c r="C178" s="36"/>
      <c r="D178" s="36"/>
      <c r="E178" s="29">
        <v>677223065</v>
      </c>
      <c r="F178" s="29">
        <v>849300520.55999994</v>
      </c>
      <c r="G178" s="29">
        <v>846126989.16999996</v>
      </c>
      <c r="H178" s="33">
        <v>842544265.79999995</v>
      </c>
      <c r="I178" s="34">
        <f>H178/G178*100</f>
        <v>99.576573798512868</v>
      </c>
    </row>
  </sheetData>
  <mergeCells count="13">
    <mergeCell ref="H2:I2"/>
    <mergeCell ref="H3:I3"/>
    <mergeCell ref="B178:D178"/>
    <mergeCell ref="A7:A8"/>
    <mergeCell ref="B7:B8"/>
    <mergeCell ref="A5:I5"/>
    <mergeCell ref="I7:I8"/>
    <mergeCell ref="C7:C8"/>
    <mergeCell ref="D7:D8"/>
    <mergeCell ref="E7:E8"/>
    <mergeCell ref="F7:F8"/>
    <mergeCell ref="H7:H8"/>
    <mergeCell ref="G7:G8"/>
  </mergeCells>
  <pageMargins left="0.59055118110236227" right="0.59055118110236227" top="0.74803149606299213" bottom="0.59055118110236227" header="0.51181102362204722" footer="0.51181102362204722"/>
  <pageSetup paperSize="9" scale="70" firstPageNumber="18" fitToHeight="0" orientation="landscape" useFirstPageNumber="1" horizontalDpi="1200" verticalDpi="1200"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6"/>
  <sheetViews>
    <sheetView workbookViewId="0">
      <selection activeCell="B8" sqref="B8:E226"/>
    </sheetView>
  </sheetViews>
  <sheetFormatPr defaultRowHeight="12.75" x14ac:dyDescent="0.2"/>
  <cols>
    <col min="1" max="1" width="4.42578125" customWidth="1"/>
    <col min="2" max="2" width="6.85546875" customWidth="1"/>
    <col min="3" max="3" width="24.7109375" customWidth="1"/>
    <col min="4" max="4" width="51.85546875" customWidth="1"/>
    <col min="5" max="5" width="16" customWidth="1"/>
  </cols>
  <sheetData>
    <row r="1" spans="1:5" ht="15.75" customHeight="1" x14ac:dyDescent="0.25">
      <c r="A1" s="11"/>
      <c r="B1" s="9"/>
      <c r="C1" s="9"/>
      <c r="D1" s="9"/>
      <c r="E1" s="14" t="s">
        <v>345</v>
      </c>
    </row>
    <row r="2" spans="1:5" ht="15.75" x14ac:dyDescent="0.25">
      <c r="A2" s="11"/>
      <c r="B2" s="9"/>
      <c r="C2" s="9"/>
      <c r="D2" s="9"/>
      <c r="E2" s="13" t="s">
        <v>344</v>
      </c>
    </row>
    <row r="3" spans="1:5" ht="18.75" x14ac:dyDescent="0.3">
      <c r="A3" s="53" t="s">
        <v>335</v>
      </c>
      <c r="B3" s="53"/>
      <c r="C3" s="53"/>
      <c r="D3" s="53"/>
      <c r="E3" s="53"/>
    </row>
    <row r="4" spans="1:5" ht="15.75" x14ac:dyDescent="0.2">
      <c r="A4" s="11"/>
      <c r="B4" s="9"/>
      <c r="C4" s="9"/>
      <c r="D4" s="9"/>
      <c r="E4" s="9"/>
    </row>
    <row r="5" spans="1:5" ht="12.75" customHeight="1" x14ac:dyDescent="0.2">
      <c r="A5" s="54" t="s">
        <v>331</v>
      </c>
      <c r="B5" s="54" t="s">
        <v>332</v>
      </c>
      <c r="C5" s="54" t="s">
        <v>333</v>
      </c>
      <c r="D5" s="56" t="s">
        <v>334</v>
      </c>
      <c r="E5" s="58" t="s">
        <v>336</v>
      </c>
    </row>
    <row r="6" spans="1:5" ht="14.25" customHeight="1" x14ac:dyDescent="0.2">
      <c r="A6" s="54"/>
      <c r="B6" s="55"/>
      <c r="C6" s="55"/>
      <c r="D6" s="57"/>
      <c r="E6" s="58"/>
    </row>
    <row r="7" spans="1:5" ht="15.75" x14ac:dyDescent="0.2">
      <c r="A7" s="24">
        <v>1</v>
      </c>
      <c r="B7" s="24">
        <v>2</v>
      </c>
      <c r="C7" s="24">
        <v>3</v>
      </c>
      <c r="D7" s="24">
        <v>4</v>
      </c>
      <c r="E7" s="24">
        <v>5</v>
      </c>
    </row>
    <row r="8" spans="1:5" ht="15.75" x14ac:dyDescent="0.2">
      <c r="A8" s="4" t="s">
        <v>221</v>
      </c>
      <c r="B8" s="5" t="s">
        <v>0</v>
      </c>
      <c r="C8" s="5" t="s">
        <v>1</v>
      </c>
      <c r="D8" s="4" t="s">
        <v>2</v>
      </c>
      <c r="E8" s="6">
        <v>76173697</v>
      </c>
    </row>
    <row r="9" spans="1:5" ht="15.75" x14ac:dyDescent="0.2">
      <c r="A9" s="4" t="s">
        <v>222</v>
      </c>
      <c r="B9" s="5" t="s">
        <v>3</v>
      </c>
      <c r="C9" s="5" t="s">
        <v>4</v>
      </c>
      <c r="D9" s="4" t="s">
        <v>5</v>
      </c>
      <c r="E9" s="6">
        <v>36770058</v>
      </c>
    </row>
    <row r="10" spans="1:5" ht="15.75" x14ac:dyDescent="0.2">
      <c r="A10" s="4" t="s">
        <v>223</v>
      </c>
      <c r="B10" s="5" t="s">
        <v>3</v>
      </c>
      <c r="C10" s="5" t="s">
        <v>6</v>
      </c>
      <c r="D10" s="4" t="s">
        <v>7</v>
      </c>
      <c r="E10" s="6">
        <v>81655</v>
      </c>
    </row>
    <row r="11" spans="1:5" ht="47.25" x14ac:dyDescent="0.2">
      <c r="A11" s="4" t="s">
        <v>224</v>
      </c>
      <c r="B11" s="5" t="s">
        <v>3</v>
      </c>
      <c r="C11" s="5" t="s">
        <v>8</v>
      </c>
      <c r="D11" s="4" t="s">
        <v>9</v>
      </c>
      <c r="E11" s="6">
        <v>81655</v>
      </c>
    </row>
    <row r="12" spans="1:5" ht="63" x14ac:dyDescent="0.2">
      <c r="A12" s="4" t="s">
        <v>225</v>
      </c>
      <c r="B12" s="5" t="s">
        <v>3</v>
      </c>
      <c r="C12" s="5" t="s">
        <v>10</v>
      </c>
      <c r="D12" s="4" t="s">
        <v>11</v>
      </c>
      <c r="E12" s="6">
        <v>81655</v>
      </c>
    </row>
    <row r="13" spans="1:5" ht="15.75" x14ac:dyDescent="0.2">
      <c r="A13" s="4" t="s">
        <v>226</v>
      </c>
      <c r="B13" s="5" t="s">
        <v>3</v>
      </c>
      <c r="C13" s="5" t="s">
        <v>12</v>
      </c>
      <c r="D13" s="4" t="s">
        <v>13</v>
      </c>
      <c r="E13" s="6">
        <v>36688403</v>
      </c>
    </row>
    <row r="14" spans="1:5" ht="94.5" x14ac:dyDescent="0.2">
      <c r="A14" s="4" t="s">
        <v>227</v>
      </c>
      <c r="B14" s="5" t="s">
        <v>3</v>
      </c>
      <c r="C14" s="5" t="s">
        <v>14</v>
      </c>
      <c r="D14" s="7" t="s">
        <v>15</v>
      </c>
      <c r="E14" s="6">
        <v>36338617</v>
      </c>
    </row>
    <row r="15" spans="1:5" ht="141.75" x14ac:dyDescent="0.2">
      <c r="A15" s="4" t="s">
        <v>228</v>
      </c>
      <c r="B15" s="5" t="s">
        <v>3</v>
      </c>
      <c r="C15" s="5" t="s">
        <v>16</v>
      </c>
      <c r="D15" s="7" t="s">
        <v>17</v>
      </c>
      <c r="E15" s="6">
        <v>11454</v>
      </c>
    </row>
    <row r="16" spans="1:5" ht="63" x14ac:dyDescent="0.2">
      <c r="A16" s="4" t="s">
        <v>229</v>
      </c>
      <c r="B16" s="5" t="s">
        <v>3</v>
      </c>
      <c r="C16" s="5" t="s">
        <v>18</v>
      </c>
      <c r="D16" s="4" t="s">
        <v>19</v>
      </c>
      <c r="E16" s="6">
        <v>236667</v>
      </c>
    </row>
    <row r="17" spans="1:5" ht="110.25" x14ac:dyDescent="0.2">
      <c r="A17" s="4" t="s">
        <v>230</v>
      </c>
      <c r="B17" s="5" t="s">
        <v>3</v>
      </c>
      <c r="C17" s="5" t="s">
        <v>20</v>
      </c>
      <c r="D17" s="7" t="s">
        <v>21</v>
      </c>
      <c r="E17" s="6">
        <v>101665</v>
      </c>
    </row>
    <row r="18" spans="1:5" ht="15.75" x14ac:dyDescent="0.2">
      <c r="A18" s="4" t="s">
        <v>231</v>
      </c>
      <c r="B18" s="5" t="s">
        <v>3</v>
      </c>
      <c r="C18" s="5" t="s">
        <v>22</v>
      </c>
      <c r="D18" s="4" t="s">
        <v>23</v>
      </c>
      <c r="E18" s="6">
        <v>25742529</v>
      </c>
    </row>
    <row r="19" spans="1:5" ht="31.5" x14ac:dyDescent="0.2">
      <c r="A19" s="4" t="s">
        <v>232</v>
      </c>
      <c r="B19" s="5" t="s">
        <v>3</v>
      </c>
      <c r="C19" s="5" t="s">
        <v>24</v>
      </c>
      <c r="D19" s="4" t="s">
        <v>25</v>
      </c>
      <c r="E19" s="6">
        <v>17808473</v>
      </c>
    </row>
    <row r="20" spans="1:5" ht="47.25" x14ac:dyDescent="0.2">
      <c r="A20" s="4" t="s">
        <v>233</v>
      </c>
      <c r="B20" s="5" t="s">
        <v>3</v>
      </c>
      <c r="C20" s="5" t="s">
        <v>26</v>
      </c>
      <c r="D20" s="4" t="s">
        <v>27</v>
      </c>
      <c r="E20" s="6">
        <v>11554016</v>
      </c>
    </row>
    <row r="21" spans="1:5" ht="47.25" x14ac:dyDescent="0.2">
      <c r="A21" s="4" t="s">
        <v>234</v>
      </c>
      <c r="B21" s="5" t="s">
        <v>3</v>
      </c>
      <c r="C21" s="5" t="s">
        <v>28</v>
      </c>
      <c r="D21" s="4" t="s">
        <v>27</v>
      </c>
      <c r="E21" s="6">
        <v>11554016</v>
      </c>
    </row>
    <row r="22" spans="1:5" ht="47.25" x14ac:dyDescent="0.2">
      <c r="A22" s="4" t="s">
        <v>235</v>
      </c>
      <c r="B22" s="5" t="s">
        <v>3</v>
      </c>
      <c r="C22" s="5" t="s">
        <v>29</v>
      </c>
      <c r="D22" s="4" t="s">
        <v>30</v>
      </c>
      <c r="E22" s="6">
        <v>6254457</v>
      </c>
    </row>
    <row r="23" spans="1:5" ht="78.75" x14ac:dyDescent="0.2">
      <c r="A23" s="4" t="s">
        <v>236</v>
      </c>
      <c r="B23" s="5" t="s">
        <v>3</v>
      </c>
      <c r="C23" s="5" t="s">
        <v>31</v>
      </c>
      <c r="D23" s="4" t="s">
        <v>32</v>
      </c>
      <c r="E23" s="6">
        <v>6254457</v>
      </c>
    </row>
    <row r="24" spans="1:5" ht="31.5" x14ac:dyDescent="0.2">
      <c r="A24" s="4" t="s">
        <v>237</v>
      </c>
      <c r="B24" s="5" t="s">
        <v>3</v>
      </c>
      <c r="C24" s="5" t="s">
        <v>33</v>
      </c>
      <c r="D24" s="4" t="s">
        <v>34</v>
      </c>
      <c r="E24" s="6">
        <v>1312363</v>
      </c>
    </row>
    <row r="25" spans="1:5" ht="31.5" x14ac:dyDescent="0.2">
      <c r="A25" s="4" t="s">
        <v>238</v>
      </c>
      <c r="B25" s="5" t="s">
        <v>3</v>
      </c>
      <c r="C25" s="5" t="s">
        <v>35</v>
      </c>
      <c r="D25" s="4" t="s">
        <v>34</v>
      </c>
      <c r="E25" s="6">
        <v>1320723</v>
      </c>
    </row>
    <row r="26" spans="1:5" ht="47.25" x14ac:dyDescent="0.2">
      <c r="A26" s="4" t="s">
        <v>239</v>
      </c>
      <c r="B26" s="5" t="s">
        <v>3</v>
      </c>
      <c r="C26" s="5" t="s">
        <v>353</v>
      </c>
      <c r="D26" s="4" t="s">
        <v>354</v>
      </c>
      <c r="E26" s="6">
        <v>-8360</v>
      </c>
    </row>
    <row r="27" spans="1:5" ht="15.75" x14ac:dyDescent="0.2">
      <c r="A27" s="4" t="s">
        <v>240</v>
      </c>
      <c r="B27" s="5" t="s">
        <v>3</v>
      </c>
      <c r="C27" s="5" t="s">
        <v>36</v>
      </c>
      <c r="D27" s="4" t="s">
        <v>37</v>
      </c>
      <c r="E27" s="6">
        <v>3131693</v>
      </c>
    </row>
    <row r="28" spans="1:5" ht="15.75" x14ac:dyDescent="0.2">
      <c r="A28" s="4" t="s">
        <v>241</v>
      </c>
      <c r="B28" s="5" t="s">
        <v>3</v>
      </c>
      <c r="C28" s="5" t="s">
        <v>38</v>
      </c>
      <c r="D28" s="4" t="s">
        <v>37</v>
      </c>
      <c r="E28" s="6">
        <v>3131693</v>
      </c>
    </row>
    <row r="29" spans="1:5" ht="31.5" x14ac:dyDescent="0.2">
      <c r="A29" s="4" t="s">
        <v>242</v>
      </c>
      <c r="B29" s="5" t="s">
        <v>3</v>
      </c>
      <c r="C29" s="5" t="s">
        <v>39</v>
      </c>
      <c r="D29" s="4" t="s">
        <v>40</v>
      </c>
      <c r="E29" s="6">
        <v>3490000</v>
      </c>
    </row>
    <row r="30" spans="1:5" ht="63" x14ac:dyDescent="0.2">
      <c r="A30" s="4" t="s">
        <v>243</v>
      </c>
      <c r="B30" s="5" t="s">
        <v>3</v>
      </c>
      <c r="C30" s="5" t="s">
        <v>41</v>
      </c>
      <c r="D30" s="4" t="s">
        <v>42</v>
      </c>
      <c r="E30" s="6">
        <v>3490000</v>
      </c>
    </row>
    <row r="31" spans="1:5" ht="15.75" x14ac:dyDescent="0.2">
      <c r="A31" s="4" t="s">
        <v>244</v>
      </c>
      <c r="B31" s="5" t="s">
        <v>3</v>
      </c>
      <c r="C31" s="5" t="s">
        <v>43</v>
      </c>
      <c r="D31" s="4" t="s">
        <v>44</v>
      </c>
      <c r="E31" s="6">
        <v>2133844</v>
      </c>
    </row>
    <row r="32" spans="1:5" ht="47.25" x14ac:dyDescent="0.2">
      <c r="A32" s="4" t="s">
        <v>245</v>
      </c>
      <c r="B32" s="5" t="s">
        <v>3</v>
      </c>
      <c r="C32" s="5" t="s">
        <v>45</v>
      </c>
      <c r="D32" s="4" t="s">
        <v>46</v>
      </c>
      <c r="E32" s="6">
        <v>2133844</v>
      </c>
    </row>
    <row r="33" spans="1:5" ht="63" x14ac:dyDescent="0.2">
      <c r="A33" s="4" t="s">
        <v>246</v>
      </c>
      <c r="B33" s="5" t="s">
        <v>3</v>
      </c>
      <c r="C33" s="5" t="s">
        <v>47</v>
      </c>
      <c r="D33" s="4" t="s">
        <v>48</v>
      </c>
      <c r="E33" s="6">
        <v>2133844</v>
      </c>
    </row>
    <row r="34" spans="1:5" ht="47.25" x14ac:dyDescent="0.2">
      <c r="A34" s="4" t="s">
        <v>247</v>
      </c>
      <c r="B34" s="5" t="s">
        <v>3</v>
      </c>
      <c r="C34" s="5" t="s">
        <v>355</v>
      </c>
      <c r="D34" s="4" t="s">
        <v>356</v>
      </c>
      <c r="E34" s="6">
        <v>-2628.27</v>
      </c>
    </row>
    <row r="35" spans="1:5" ht="31.5" x14ac:dyDescent="0.2">
      <c r="A35" s="4" t="s">
        <v>248</v>
      </c>
      <c r="B35" s="5" t="s">
        <v>3</v>
      </c>
      <c r="C35" s="5" t="s">
        <v>357</v>
      </c>
      <c r="D35" s="4" t="s">
        <v>358</v>
      </c>
      <c r="E35" s="6">
        <v>-2628.27</v>
      </c>
    </row>
    <row r="36" spans="1:5" ht="63" x14ac:dyDescent="0.2">
      <c r="A36" s="4" t="s">
        <v>249</v>
      </c>
      <c r="B36" s="5" t="s">
        <v>3</v>
      </c>
      <c r="C36" s="5" t="s">
        <v>359</v>
      </c>
      <c r="D36" s="4" t="s">
        <v>360</v>
      </c>
      <c r="E36" s="6">
        <v>1252.5</v>
      </c>
    </row>
    <row r="37" spans="1:5" ht="78.75" x14ac:dyDescent="0.2">
      <c r="A37" s="4" t="s">
        <v>250</v>
      </c>
      <c r="B37" s="5" t="s">
        <v>3</v>
      </c>
      <c r="C37" s="5" t="s">
        <v>361</v>
      </c>
      <c r="D37" s="4" t="s">
        <v>362</v>
      </c>
      <c r="E37" s="6">
        <v>1252.5</v>
      </c>
    </row>
    <row r="38" spans="1:5" ht="15.75" x14ac:dyDescent="0.2">
      <c r="A38" s="4" t="s">
        <v>251</v>
      </c>
      <c r="B38" s="5" t="s">
        <v>3</v>
      </c>
      <c r="C38" s="5" t="s">
        <v>363</v>
      </c>
      <c r="D38" s="4" t="s">
        <v>364</v>
      </c>
      <c r="E38" s="6">
        <v>-3880.77</v>
      </c>
    </row>
    <row r="39" spans="1:5" ht="31.5" x14ac:dyDescent="0.2">
      <c r="A39" s="4" t="s">
        <v>252</v>
      </c>
      <c r="B39" s="5" t="s">
        <v>3</v>
      </c>
      <c r="C39" s="5" t="s">
        <v>365</v>
      </c>
      <c r="D39" s="4" t="s">
        <v>366</v>
      </c>
      <c r="E39" s="6">
        <v>-3880.77</v>
      </c>
    </row>
    <row r="40" spans="1:5" ht="63" x14ac:dyDescent="0.2">
      <c r="A40" s="4" t="s">
        <v>253</v>
      </c>
      <c r="B40" s="5" t="s">
        <v>0</v>
      </c>
      <c r="C40" s="5" t="s">
        <v>49</v>
      </c>
      <c r="D40" s="4" t="s">
        <v>50</v>
      </c>
      <c r="E40" s="6">
        <v>7860167</v>
      </c>
    </row>
    <row r="41" spans="1:5" ht="110.25" x14ac:dyDescent="0.2">
      <c r="A41" s="4" t="s">
        <v>254</v>
      </c>
      <c r="B41" s="5" t="s">
        <v>51</v>
      </c>
      <c r="C41" s="5" t="s">
        <v>52</v>
      </c>
      <c r="D41" s="7" t="s">
        <v>53</v>
      </c>
      <c r="E41" s="6">
        <v>7860167</v>
      </c>
    </row>
    <row r="42" spans="1:5" ht="78.75" x14ac:dyDescent="0.2">
      <c r="A42" s="4" t="s">
        <v>255</v>
      </c>
      <c r="B42" s="5" t="s">
        <v>51</v>
      </c>
      <c r="C42" s="5" t="s">
        <v>54</v>
      </c>
      <c r="D42" s="4" t="s">
        <v>55</v>
      </c>
      <c r="E42" s="6">
        <v>5300000</v>
      </c>
    </row>
    <row r="43" spans="1:5" ht="126" x14ac:dyDescent="0.2">
      <c r="A43" s="4" t="s">
        <v>256</v>
      </c>
      <c r="B43" s="5" t="s">
        <v>51</v>
      </c>
      <c r="C43" s="5" t="s">
        <v>56</v>
      </c>
      <c r="D43" s="7" t="s">
        <v>57</v>
      </c>
      <c r="E43" s="6">
        <v>5300000</v>
      </c>
    </row>
    <row r="44" spans="1:5" ht="110.25" x14ac:dyDescent="0.2">
      <c r="A44" s="4" t="s">
        <v>257</v>
      </c>
      <c r="B44" s="5" t="s">
        <v>51</v>
      </c>
      <c r="C44" s="5" t="s">
        <v>58</v>
      </c>
      <c r="D44" s="7" t="s">
        <v>59</v>
      </c>
      <c r="E44" s="6">
        <v>2144000</v>
      </c>
    </row>
    <row r="45" spans="1:5" ht="110.25" x14ac:dyDescent="0.2">
      <c r="A45" s="4" t="s">
        <v>258</v>
      </c>
      <c r="B45" s="5" t="s">
        <v>51</v>
      </c>
      <c r="C45" s="5" t="s">
        <v>60</v>
      </c>
      <c r="D45" s="4" t="s">
        <v>61</v>
      </c>
      <c r="E45" s="6">
        <v>2144000</v>
      </c>
    </row>
    <row r="46" spans="1:5" ht="63" x14ac:dyDescent="0.2">
      <c r="A46" s="4" t="s">
        <v>259</v>
      </c>
      <c r="B46" s="5" t="s">
        <v>51</v>
      </c>
      <c r="C46" s="5" t="s">
        <v>62</v>
      </c>
      <c r="D46" s="4" t="s">
        <v>63</v>
      </c>
      <c r="E46" s="6">
        <v>416167</v>
      </c>
    </row>
    <row r="47" spans="1:5" ht="47.25" x14ac:dyDescent="0.2">
      <c r="A47" s="4" t="s">
        <v>260</v>
      </c>
      <c r="B47" s="5" t="s">
        <v>51</v>
      </c>
      <c r="C47" s="5" t="s">
        <v>64</v>
      </c>
      <c r="D47" s="4" t="s">
        <v>65</v>
      </c>
      <c r="E47" s="6">
        <v>416167</v>
      </c>
    </row>
    <row r="48" spans="1:5" ht="31.5" x14ac:dyDescent="0.2">
      <c r="A48" s="4" t="s">
        <v>261</v>
      </c>
      <c r="B48" s="5" t="s">
        <v>66</v>
      </c>
      <c r="C48" s="5" t="s">
        <v>67</v>
      </c>
      <c r="D48" s="4" t="s">
        <v>68</v>
      </c>
      <c r="E48" s="6">
        <v>0</v>
      </c>
    </row>
    <row r="49" spans="1:5" ht="63" x14ac:dyDescent="0.2">
      <c r="A49" s="4" t="s">
        <v>262</v>
      </c>
      <c r="B49" s="5" t="s">
        <v>66</v>
      </c>
      <c r="C49" s="5" t="s">
        <v>69</v>
      </c>
      <c r="D49" s="4" t="s">
        <v>70</v>
      </c>
      <c r="E49" s="6">
        <v>0</v>
      </c>
    </row>
    <row r="50" spans="1:5" ht="78.75" x14ac:dyDescent="0.2">
      <c r="A50" s="4" t="s">
        <v>263</v>
      </c>
      <c r="B50" s="5" t="s">
        <v>66</v>
      </c>
      <c r="C50" s="5" t="s">
        <v>71</v>
      </c>
      <c r="D50" s="4" t="s">
        <v>72</v>
      </c>
      <c r="E50" s="6">
        <v>0</v>
      </c>
    </row>
    <row r="51" spans="1:5" ht="31.5" x14ac:dyDescent="0.2">
      <c r="A51" s="4" t="s">
        <v>264</v>
      </c>
      <c r="B51" s="5" t="s">
        <v>73</v>
      </c>
      <c r="C51" s="5" t="s">
        <v>74</v>
      </c>
      <c r="D51" s="4" t="s">
        <v>75</v>
      </c>
      <c r="E51" s="6">
        <v>93203</v>
      </c>
    </row>
    <row r="52" spans="1:5" ht="31.5" x14ac:dyDescent="0.2">
      <c r="A52" s="4" t="s">
        <v>265</v>
      </c>
      <c r="B52" s="5" t="s">
        <v>73</v>
      </c>
      <c r="C52" s="5" t="s">
        <v>76</v>
      </c>
      <c r="D52" s="4" t="s">
        <v>77</v>
      </c>
      <c r="E52" s="6">
        <v>93203</v>
      </c>
    </row>
    <row r="53" spans="1:5" ht="31.5" x14ac:dyDescent="0.2">
      <c r="A53" s="4" t="s">
        <v>266</v>
      </c>
      <c r="B53" s="5" t="s">
        <v>73</v>
      </c>
      <c r="C53" s="5" t="s">
        <v>78</v>
      </c>
      <c r="D53" s="4" t="s">
        <v>79</v>
      </c>
      <c r="E53" s="6">
        <v>29443</v>
      </c>
    </row>
    <row r="54" spans="1:5" ht="31.5" x14ac:dyDescent="0.2">
      <c r="A54" s="4" t="s">
        <v>267</v>
      </c>
      <c r="B54" s="5" t="s">
        <v>73</v>
      </c>
      <c r="C54" s="5" t="s">
        <v>80</v>
      </c>
      <c r="D54" s="4" t="s">
        <v>81</v>
      </c>
      <c r="E54" s="6"/>
    </row>
    <row r="55" spans="1:5" ht="31.5" x14ac:dyDescent="0.2">
      <c r="A55" s="4" t="s">
        <v>268</v>
      </c>
      <c r="B55" s="5" t="s">
        <v>73</v>
      </c>
      <c r="C55" s="5" t="s">
        <v>82</v>
      </c>
      <c r="D55" s="4" t="s">
        <v>83</v>
      </c>
      <c r="E55" s="6">
        <v>63760</v>
      </c>
    </row>
    <row r="56" spans="1:5" ht="15.75" x14ac:dyDescent="0.2">
      <c r="A56" s="4" t="s">
        <v>269</v>
      </c>
      <c r="B56" s="5" t="s">
        <v>73</v>
      </c>
      <c r="C56" s="5" t="s">
        <v>84</v>
      </c>
      <c r="D56" s="4" t="s">
        <v>85</v>
      </c>
      <c r="E56" s="6">
        <v>63600</v>
      </c>
    </row>
    <row r="57" spans="1:5" ht="31.5" x14ac:dyDescent="0.2">
      <c r="A57" s="4" t="s">
        <v>270</v>
      </c>
      <c r="B57" s="5" t="s">
        <v>73</v>
      </c>
      <c r="C57" s="5" t="s">
        <v>86</v>
      </c>
      <c r="D57" s="4" t="s">
        <v>87</v>
      </c>
      <c r="E57" s="6">
        <v>160</v>
      </c>
    </row>
    <row r="58" spans="1:5" ht="63" x14ac:dyDescent="0.2">
      <c r="A58" s="4" t="s">
        <v>271</v>
      </c>
      <c r="B58" s="5" t="s">
        <v>73</v>
      </c>
      <c r="C58" s="5" t="s">
        <v>88</v>
      </c>
      <c r="D58" s="4" t="s">
        <v>89</v>
      </c>
      <c r="E58" s="6">
        <v>0</v>
      </c>
    </row>
    <row r="59" spans="1:5" ht="31.5" x14ac:dyDescent="0.2">
      <c r="A59" s="4" t="s">
        <v>272</v>
      </c>
      <c r="B59" s="5" t="s">
        <v>51</v>
      </c>
      <c r="C59" s="5" t="s">
        <v>90</v>
      </c>
      <c r="D59" s="4" t="s">
        <v>91</v>
      </c>
      <c r="E59" s="6">
        <v>166500</v>
      </c>
    </row>
    <row r="60" spans="1:5" ht="15.75" x14ac:dyDescent="0.2">
      <c r="A60" s="4" t="s">
        <v>273</v>
      </c>
      <c r="B60" s="5" t="s">
        <v>51</v>
      </c>
      <c r="C60" s="5" t="s">
        <v>92</v>
      </c>
      <c r="D60" s="4" t="s">
        <v>93</v>
      </c>
      <c r="E60" s="6">
        <v>166500</v>
      </c>
    </row>
    <row r="61" spans="1:5" ht="47.25" x14ac:dyDescent="0.2">
      <c r="A61" s="4" t="s">
        <v>274</v>
      </c>
      <c r="B61" s="5" t="s">
        <v>51</v>
      </c>
      <c r="C61" s="5" t="s">
        <v>94</v>
      </c>
      <c r="D61" s="4" t="s">
        <v>95</v>
      </c>
      <c r="E61" s="6">
        <v>166500</v>
      </c>
    </row>
    <row r="62" spans="1:5" ht="47.25" x14ac:dyDescent="0.2">
      <c r="A62" s="4" t="s">
        <v>275</v>
      </c>
      <c r="B62" s="5" t="s">
        <v>51</v>
      </c>
      <c r="C62" s="5" t="s">
        <v>96</v>
      </c>
      <c r="D62" s="4" t="s">
        <v>97</v>
      </c>
      <c r="E62" s="6">
        <v>166500</v>
      </c>
    </row>
    <row r="63" spans="1:5" ht="31.5" x14ac:dyDescent="0.2">
      <c r="A63" s="4" t="s">
        <v>276</v>
      </c>
      <c r="B63" s="5" t="s">
        <v>51</v>
      </c>
      <c r="C63" s="5" t="s">
        <v>98</v>
      </c>
      <c r="D63" s="4" t="s">
        <v>99</v>
      </c>
      <c r="E63" s="6">
        <v>576720</v>
      </c>
    </row>
    <row r="64" spans="1:5" ht="110.25" x14ac:dyDescent="0.2">
      <c r="A64" s="4" t="s">
        <v>277</v>
      </c>
      <c r="B64" s="5" t="s">
        <v>51</v>
      </c>
      <c r="C64" s="5" t="s">
        <v>100</v>
      </c>
      <c r="D64" s="7" t="s">
        <v>101</v>
      </c>
      <c r="E64" s="6">
        <v>180000</v>
      </c>
    </row>
    <row r="65" spans="1:5" ht="126" x14ac:dyDescent="0.2">
      <c r="A65" s="4" t="s">
        <v>278</v>
      </c>
      <c r="B65" s="5" t="s">
        <v>51</v>
      </c>
      <c r="C65" s="5" t="s">
        <v>102</v>
      </c>
      <c r="D65" s="7" t="s">
        <v>103</v>
      </c>
      <c r="E65" s="6">
        <v>180000</v>
      </c>
    </row>
    <row r="66" spans="1:5" ht="126" x14ac:dyDescent="0.2">
      <c r="A66" s="4" t="s">
        <v>279</v>
      </c>
      <c r="B66" s="5" t="s">
        <v>51</v>
      </c>
      <c r="C66" s="5" t="s">
        <v>104</v>
      </c>
      <c r="D66" s="7" t="s">
        <v>105</v>
      </c>
      <c r="E66" s="6">
        <v>180000</v>
      </c>
    </row>
    <row r="67" spans="1:5" ht="47.25" x14ac:dyDescent="0.2">
      <c r="A67" s="4" t="s">
        <v>280</v>
      </c>
      <c r="B67" s="5" t="s">
        <v>51</v>
      </c>
      <c r="C67" s="5" t="s">
        <v>106</v>
      </c>
      <c r="D67" s="4" t="s">
        <v>107</v>
      </c>
      <c r="E67" s="6">
        <v>396720</v>
      </c>
    </row>
    <row r="68" spans="1:5" ht="47.25" x14ac:dyDescent="0.2">
      <c r="A68" s="4" t="s">
        <v>281</v>
      </c>
      <c r="B68" s="5" t="s">
        <v>51</v>
      </c>
      <c r="C68" s="5" t="s">
        <v>108</v>
      </c>
      <c r="D68" s="4" t="s">
        <v>109</v>
      </c>
      <c r="E68" s="6">
        <v>396720</v>
      </c>
    </row>
    <row r="69" spans="1:5" ht="78.75" x14ac:dyDescent="0.2">
      <c r="A69" s="4" t="s">
        <v>282</v>
      </c>
      <c r="B69" s="5" t="s">
        <v>51</v>
      </c>
      <c r="C69" s="5" t="s">
        <v>110</v>
      </c>
      <c r="D69" s="4" t="s">
        <v>111</v>
      </c>
      <c r="E69" s="6">
        <v>396720</v>
      </c>
    </row>
    <row r="70" spans="1:5" ht="15.75" x14ac:dyDescent="0.2">
      <c r="A70" s="4" t="s">
        <v>283</v>
      </c>
      <c r="B70" s="5" t="s">
        <v>0</v>
      </c>
      <c r="C70" s="5" t="s">
        <v>112</v>
      </c>
      <c r="D70" s="4" t="s">
        <v>113</v>
      </c>
      <c r="E70" s="6">
        <v>2860662.56</v>
      </c>
    </row>
    <row r="71" spans="1:5" ht="47.25" x14ac:dyDescent="0.2">
      <c r="A71" s="4" t="s">
        <v>284</v>
      </c>
      <c r="B71" s="5" t="s">
        <v>0</v>
      </c>
      <c r="C71" s="5" t="s">
        <v>115</v>
      </c>
      <c r="D71" s="4" t="s">
        <v>116</v>
      </c>
      <c r="E71" s="6">
        <v>317973.87</v>
      </c>
    </row>
    <row r="72" spans="1:5" ht="78.75" x14ac:dyDescent="0.2">
      <c r="A72" s="4" t="s">
        <v>285</v>
      </c>
      <c r="B72" s="5" t="s">
        <v>0</v>
      </c>
      <c r="C72" s="5" t="s">
        <v>117</v>
      </c>
      <c r="D72" s="4" t="s">
        <v>118</v>
      </c>
      <c r="E72" s="6">
        <v>20665</v>
      </c>
    </row>
    <row r="73" spans="1:5" ht="110.25" x14ac:dyDescent="0.2">
      <c r="A73" s="4" t="s">
        <v>286</v>
      </c>
      <c r="B73" s="5" t="s">
        <v>0</v>
      </c>
      <c r="C73" s="5" t="s">
        <v>119</v>
      </c>
      <c r="D73" s="7" t="s">
        <v>120</v>
      </c>
      <c r="E73" s="6">
        <v>20665</v>
      </c>
    </row>
    <row r="74" spans="1:5" ht="110.25" x14ac:dyDescent="0.2">
      <c r="A74" s="4" t="s">
        <v>287</v>
      </c>
      <c r="B74" s="5" t="s">
        <v>367</v>
      </c>
      <c r="C74" s="5" t="s">
        <v>119</v>
      </c>
      <c r="D74" s="7" t="s">
        <v>120</v>
      </c>
      <c r="E74" s="6">
        <v>5665</v>
      </c>
    </row>
    <row r="75" spans="1:5" ht="110.25" x14ac:dyDescent="0.2">
      <c r="A75" s="4" t="s">
        <v>288</v>
      </c>
      <c r="B75" s="5" t="s">
        <v>114</v>
      </c>
      <c r="C75" s="5" t="s">
        <v>119</v>
      </c>
      <c r="D75" s="7" t="s">
        <v>120</v>
      </c>
      <c r="E75" s="6">
        <v>15000</v>
      </c>
    </row>
    <row r="76" spans="1:5" ht="110.25" x14ac:dyDescent="0.2">
      <c r="A76" s="4" t="s">
        <v>289</v>
      </c>
      <c r="B76" s="5" t="s">
        <v>0</v>
      </c>
      <c r="C76" s="5" t="s">
        <v>121</v>
      </c>
      <c r="D76" s="4" t="s">
        <v>122</v>
      </c>
      <c r="E76" s="6">
        <v>45070</v>
      </c>
    </row>
    <row r="77" spans="1:5" ht="141.75" x14ac:dyDescent="0.2">
      <c r="A77" s="4" t="s">
        <v>290</v>
      </c>
      <c r="B77" s="5" t="s">
        <v>0</v>
      </c>
      <c r="C77" s="5" t="s">
        <v>123</v>
      </c>
      <c r="D77" s="7" t="s">
        <v>124</v>
      </c>
      <c r="E77" s="6">
        <v>45070</v>
      </c>
    </row>
    <row r="78" spans="1:5" ht="141.75" x14ac:dyDescent="0.2">
      <c r="A78" s="4" t="s">
        <v>291</v>
      </c>
      <c r="B78" s="5" t="s">
        <v>367</v>
      </c>
      <c r="C78" s="5" t="s">
        <v>123</v>
      </c>
      <c r="D78" s="7" t="s">
        <v>124</v>
      </c>
      <c r="E78" s="6">
        <v>3757.5</v>
      </c>
    </row>
    <row r="79" spans="1:5" ht="141.75" x14ac:dyDescent="0.2">
      <c r="A79" s="4" t="s">
        <v>292</v>
      </c>
      <c r="B79" s="5" t="s">
        <v>114</v>
      </c>
      <c r="C79" s="5" t="s">
        <v>123</v>
      </c>
      <c r="D79" s="7" t="s">
        <v>124</v>
      </c>
      <c r="E79" s="6">
        <v>41312.5</v>
      </c>
    </row>
    <row r="80" spans="1:5" ht="78.75" x14ac:dyDescent="0.2">
      <c r="A80" s="4" t="s">
        <v>293</v>
      </c>
      <c r="B80" s="5" t="s">
        <v>114</v>
      </c>
      <c r="C80" s="5" t="s">
        <v>125</v>
      </c>
      <c r="D80" s="4" t="s">
        <v>126</v>
      </c>
      <c r="E80" s="6">
        <v>21715</v>
      </c>
    </row>
    <row r="81" spans="1:5" ht="110.25" x14ac:dyDescent="0.2">
      <c r="A81" s="4" t="s">
        <v>294</v>
      </c>
      <c r="B81" s="5" t="s">
        <v>114</v>
      </c>
      <c r="C81" s="5" t="s">
        <v>127</v>
      </c>
      <c r="D81" s="7" t="s">
        <v>128</v>
      </c>
      <c r="E81" s="6">
        <v>21715</v>
      </c>
    </row>
    <row r="82" spans="1:5" ht="94.5" x14ac:dyDescent="0.2">
      <c r="A82" s="4" t="s">
        <v>295</v>
      </c>
      <c r="B82" s="5" t="s">
        <v>114</v>
      </c>
      <c r="C82" s="5" t="s">
        <v>129</v>
      </c>
      <c r="D82" s="4" t="s">
        <v>130</v>
      </c>
      <c r="E82" s="6">
        <v>29929.87</v>
      </c>
    </row>
    <row r="83" spans="1:5" ht="126" x14ac:dyDescent="0.2">
      <c r="A83" s="4" t="s">
        <v>296</v>
      </c>
      <c r="B83" s="5" t="s">
        <v>114</v>
      </c>
      <c r="C83" s="5" t="s">
        <v>131</v>
      </c>
      <c r="D83" s="7" t="s">
        <v>132</v>
      </c>
      <c r="E83" s="6">
        <v>29929.87</v>
      </c>
    </row>
    <row r="84" spans="1:5" ht="94.5" x14ac:dyDescent="0.2">
      <c r="A84" s="4" t="s">
        <v>297</v>
      </c>
      <c r="B84" s="5" t="s">
        <v>114</v>
      </c>
      <c r="C84" s="5" t="s">
        <v>133</v>
      </c>
      <c r="D84" s="4" t="s">
        <v>134</v>
      </c>
      <c r="E84" s="6">
        <v>28634</v>
      </c>
    </row>
    <row r="85" spans="1:5" ht="126" x14ac:dyDescent="0.2">
      <c r="A85" s="4" t="s">
        <v>298</v>
      </c>
      <c r="B85" s="5" t="s">
        <v>114</v>
      </c>
      <c r="C85" s="5" t="s">
        <v>135</v>
      </c>
      <c r="D85" s="7" t="s">
        <v>136</v>
      </c>
      <c r="E85" s="6">
        <v>28634</v>
      </c>
    </row>
    <row r="86" spans="1:5" ht="94.5" x14ac:dyDescent="0.2">
      <c r="A86" s="4" t="s">
        <v>299</v>
      </c>
      <c r="B86" s="5" t="s">
        <v>114</v>
      </c>
      <c r="C86" s="5" t="s">
        <v>137</v>
      </c>
      <c r="D86" s="4" t="s">
        <v>138</v>
      </c>
      <c r="E86" s="6">
        <v>7705</v>
      </c>
    </row>
    <row r="87" spans="1:5" ht="157.5" x14ac:dyDescent="0.2">
      <c r="A87" s="4" t="s">
        <v>300</v>
      </c>
      <c r="B87" s="5" t="s">
        <v>114</v>
      </c>
      <c r="C87" s="5" t="s">
        <v>139</v>
      </c>
      <c r="D87" s="7" t="s">
        <v>140</v>
      </c>
      <c r="E87" s="6">
        <v>7705</v>
      </c>
    </row>
    <row r="88" spans="1:5" ht="78.75" x14ac:dyDescent="0.2">
      <c r="A88" s="4" t="s">
        <v>301</v>
      </c>
      <c r="B88" s="5" t="s">
        <v>114</v>
      </c>
      <c r="C88" s="5" t="s">
        <v>368</v>
      </c>
      <c r="D88" s="4" t="s">
        <v>369</v>
      </c>
      <c r="E88" s="6">
        <v>250</v>
      </c>
    </row>
    <row r="89" spans="1:5" ht="110.25" x14ac:dyDescent="0.2">
      <c r="A89" s="4" t="s">
        <v>302</v>
      </c>
      <c r="B89" s="5" t="s">
        <v>114</v>
      </c>
      <c r="C89" s="5" t="s">
        <v>370</v>
      </c>
      <c r="D89" s="7" t="s">
        <v>371</v>
      </c>
      <c r="E89" s="6">
        <v>250</v>
      </c>
    </row>
    <row r="90" spans="1:5" ht="78.75" x14ac:dyDescent="0.2">
      <c r="A90" s="4" t="s">
        <v>303</v>
      </c>
      <c r="B90" s="5" t="s">
        <v>114</v>
      </c>
      <c r="C90" s="5" t="s">
        <v>141</v>
      </c>
      <c r="D90" s="4" t="s">
        <v>142</v>
      </c>
      <c r="E90" s="6">
        <v>124455</v>
      </c>
    </row>
    <row r="91" spans="1:5" ht="110.25" x14ac:dyDescent="0.2">
      <c r="A91" s="4" t="s">
        <v>304</v>
      </c>
      <c r="B91" s="5" t="s">
        <v>114</v>
      </c>
      <c r="C91" s="5" t="s">
        <v>143</v>
      </c>
      <c r="D91" s="7" t="s">
        <v>144</v>
      </c>
      <c r="E91" s="6">
        <v>124455</v>
      </c>
    </row>
    <row r="92" spans="1:5" ht="94.5" x14ac:dyDescent="0.2">
      <c r="A92" s="4" t="s">
        <v>305</v>
      </c>
      <c r="B92" s="5" t="s">
        <v>0</v>
      </c>
      <c r="C92" s="5" t="s">
        <v>145</v>
      </c>
      <c r="D92" s="4" t="s">
        <v>146</v>
      </c>
      <c r="E92" s="6">
        <v>39550</v>
      </c>
    </row>
    <row r="93" spans="1:5" ht="126" x14ac:dyDescent="0.2">
      <c r="A93" s="4" t="s">
        <v>306</v>
      </c>
      <c r="B93" s="5" t="s">
        <v>0</v>
      </c>
      <c r="C93" s="5" t="s">
        <v>147</v>
      </c>
      <c r="D93" s="7" t="s">
        <v>148</v>
      </c>
      <c r="E93" s="6">
        <v>39550</v>
      </c>
    </row>
    <row r="94" spans="1:5" ht="126" x14ac:dyDescent="0.2">
      <c r="A94" s="4" t="s">
        <v>307</v>
      </c>
      <c r="B94" s="5" t="s">
        <v>367</v>
      </c>
      <c r="C94" s="5" t="s">
        <v>147</v>
      </c>
      <c r="D94" s="7" t="s">
        <v>148</v>
      </c>
      <c r="E94" s="6">
        <v>1757</v>
      </c>
    </row>
    <row r="95" spans="1:5" ht="126" x14ac:dyDescent="0.2">
      <c r="A95" s="4" t="s">
        <v>308</v>
      </c>
      <c r="B95" s="5" t="s">
        <v>114</v>
      </c>
      <c r="C95" s="5" t="s">
        <v>147</v>
      </c>
      <c r="D95" s="7" t="s">
        <v>148</v>
      </c>
      <c r="E95" s="6">
        <v>37793</v>
      </c>
    </row>
    <row r="96" spans="1:5" ht="141.75" x14ac:dyDescent="0.2">
      <c r="A96" s="4" t="s">
        <v>309</v>
      </c>
      <c r="B96" s="5" t="s">
        <v>0</v>
      </c>
      <c r="C96" s="5" t="s">
        <v>372</v>
      </c>
      <c r="D96" s="7" t="s">
        <v>373</v>
      </c>
      <c r="E96" s="6">
        <v>33450.69</v>
      </c>
    </row>
    <row r="97" spans="1:5" ht="78.75" x14ac:dyDescent="0.2">
      <c r="A97" s="4" t="s">
        <v>310</v>
      </c>
      <c r="B97" s="5" t="s">
        <v>0</v>
      </c>
      <c r="C97" s="5" t="s">
        <v>374</v>
      </c>
      <c r="D97" s="4" t="s">
        <v>375</v>
      </c>
      <c r="E97" s="6">
        <v>33450.69</v>
      </c>
    </row>
    <row r="98" spans="1:5" ht="94.5" x14ac:dyDescent="0.2">
      <c r="A98" s="4" t="s">
        <v>311</v>
      </c>
      <c r="B98" s="5" t="s">
        <v>0</v>
      </c>
      <c r="C98" s="5" t="s">
        <v>376</v>
      </c>
      <c r="D98" s="4" t="s">
        <v>377</v>
      </c>
      <c r="E98" s="6">
        <v>33450.69</v>
      </c>
    </row>
    <row r="99" spans="1:5" ht="94.5" x14ac:dyDescent="0.2">
      <c r="A99" s="4" t="s">
        <v>312</v>
      </c>
      <c r="B99" s="5" t="s">
        <v>66</v>
      </c>
      <c r="C99" s="5" t="s">
        <v>376</v>
      </c>
      <c r="D99" s="4" t="s">
        <v>377</v>
      </c>
      <c r="E99" s="6">
        <v>26066.97</v>
      </c>
    </row>
    <row r="100" spans="1:5" ht="94.5" x14ac:dyDescent="0.2">
      <c r="A100" s="4" t="s">
        <v>313</v>
      </c>
      <c r="B100" s="5" t="s">
        <v>378</v>
      </c>
      <c r="C100" s="5" t="s">
        <v>376</v>
      </c>
      <c r="D100" s="4" t="s">
        <v>377</v>
      </c>
      <c r="E100" s="6">
        <v>7383.72</v>
      </c>
    </row>
    <row r="101" spans="1:5" ht="31.5" x14ac:dyDescent="0.2">
      <c r="A101" s="4" t="s">
        <v>314</v>
      </c>
      <c r="B101" s="5" t="s">
        <v>0</v>
      </c>
      <c r="C101" s="5" t="s">
        <v>149</v>
      </c>
      <c r="D101" s="4" t="s">
        <v>150</v>
      </c>
      <c r="E101" s="6">
        <v>-171121</v>
      </c>
    </row>
    <row r="102" spans="1:5" ht="94.5" x14ac:dyDescent="0.2">
      <c r="A102" s="4" t="s">
        <v>315</v>
      </c>
      <c r="B102" s="5" t="s">
        <v>0</v>
      </c>
      <c r="C102" s="5" t="s">
        <v>151</v>
      </c>
      <c r="D102" s="4" t="s">
        <v>152</v>
      </c>
      <c r="E102" s="6">
        <v>-171121</v>
      </c>
    </row>
    <row r="103" spans="1:5" ht="94.5" x14ac:dyDescent="0.2">
      <c r="A103" s="4" t="s">
        <v>316</v>
      </c>
      <c r="B103" s="5" t="s">
        <v>0</v>
      </c>
      <c r="C103" s="5" t="s">
        <v>153</v>
      </c>
      <c r="D103" s="4" t="s">
        <v>154</v>
      </c>
      <c r="E103" s="6">
        <v>-170571</v>
      </c>
    </row>
    <row r="104" spans="1:5" ht="94.5" x14ac:dyDescent="0.2">
      <c r="A104" s="4" t="s">
        <v>317</v>
      </c>
      <c r="B104" s="5" t="s">
        <v>343</v>
      </c>
      <c r="C104" s="5" t="s">
        <v>153</v>
      </c>
      <c r="D104" s="4" t="s">
        <v>154</v>
      </c>
      <c r="E104" s="6">
        <v>8</v>
      </c>
    </row>
    <row r="105" spans="1:5" ht="94.5" x14ac:dyDescent="0.2">
      <c r="A105" s="4" t="s">
        <v>318</v>
      </c>
      <c r="B105" s="5" t="s">
        <v>379</v>
      </c>
      <c r="C105" s="5" t="s">
        <v>153</v>
      </c>
      <c r="D105" s="4" t="s">
        <v>154</v>
      </c>
      <c r="E105" s="6">
        <v>20139</v>
      </c>
    </row>
    <row r="106" spans="1:5" ht="189" x14ac:dyDescent="0.2">
      <c r="A106" s="4" t="s">
        <v>319</v>
      </c>
      <c r="B106" s="5" t="s">
        <v>155</v>
      </c>
      <c r="C106" s="5" t="s">
        <v>156</v>
      </c>
      <c r="D106" s="7" t="s">
        <v>157</v>
      </c>
      <c r="E106" s="6">
        <v>-190718</v>
      </c>
    </row>
    <row r="107" spans="1:5" ht="94.5" x14ac:dyDescent="0.2">
      <c r="A107" s="4" t="s">
        <v>320</v>
      </c>
      <c r="B107" s="5" t="s">
        <v>3</v>
      </c>
      <c r="C107" s="5" t="s">
        <v>380</v>
      </c>
      <c r="D107" s="4" t="s">
        <v>381</v>
      </c>
      <c r="E107" s="6">
        <v>-550</v>
      </c>
    </row>
    <row r="108" spans="1:5" ht="31.5" x14ac:dyDescent="0.2">
      <c r="A108" s="4" t="s">
        <v>321</v>
      </c>
      <c r="B108" s="5" t="s">
        <v>0</v>
      </c>
      <c r="C108" s="5" t="s">
        <v>159</v>
      </c>
      <c r="D108" s="4" t="s">
        <v>160</v>
      </c>
      <c r="E108" s="6">
        <v>2680359</v>
      </c>
    </row>
    <row r="109" spans="1:5" ht="141.75" x14ac:dyDescent="0.2">
      <c r="A109" s="4" t="s">
        <v>322</v>
      </c>
      <c r="B109" s="5" t="s">
        <v>0</v>
      </c>
      <c r="C109" s="5" t="s">
        <v>161</v>
      </c>
      <c r="D109" s="7" t="s">
        <v>162</v>
      </c>
      <c r="E109" s="6">
        <v>2680359</v>
      </c>
    </row>
    <row r="110" spans="1:5" ht="141.75" x14ac:dyDescent="0.2">
      <c r="A110" s="4" t="s">
        <v>323</v>
      </c>
      <c r="B110" s="5" t="s">
        <v>158</v>
      </c>
      <c r="C110" s="5" t="s">
        <v>161</v>
      </c>
      <c r="D110" s="7" t="s">
        <v>162</v>
      </c>
      <c r="E110" s="6">
        <v>2554744</v>
      </c>
    </row>
    <row r="111" spans="1:5" ht="141.75" x14ac:dyDescent="0.2">
      <c r="A111" s="4" t="s">
        <v>324</v>
      </c>
      <c r="B111" s="5" t="s">
        <v>382</v>
      </c>
      <c r="C111" s="5" t="s">
        <v>161</v>
      </c>
      <c r="D111" s="7" t="s">
        <v>162</v>
      </c>
      <c r="E111" s="6">
        <v>125615</v>
      </c>
    </row>
    <row r="112" spans="1:5" ht="15.75" x14ac:dyDescent="0.2">
      <c r="A112" s="4" t="s">
        <v>325</v>
      </c>
      <c r="B112" s="5" t="s">
        <v>51</v>
      </c>
      <c r="C112" s="5" t="s">
        <v>383</v>
      </c>
      <c r="D112" s="4" t="s">
        <v>384</v>
      </c>
      <c r="E112" s="6">
        <v>-27358.29</v>
      </c>
    </row>
    <row r="113" spans="1:5" ht="15.75" x14ac:dyDescent="0.2">
      <c r="A113" s="4" t="s">
        <v>326</v>
      </c>
      <c r="B113" s="5" t="s">
        <v>51</v>
      </c>
      <c r="C113" s="5" t="s">
        <v>385</v>
      </c>
      <c r="D113" s="4" t="s">
        <v>386</v>
      </c>
      <c r="E113" s="6">
        <v>-27358.29</v>
      </c>
    </row>
    <row r="114" spans="1:5" ht="31.5" x14ac:dyDescent="0.2">
      <c r="A114" s="4" t="s">
        <v>327</v>
      </c>
      <c r="B114" s="5" t="s">
        <v>51</v>
      </c>
      <c r="C114" s="5" t="s">
        <v>387</v>
      </c>
      <c r="D114" s="4" t="s">
        <v>388</v>
      </c>
      <c r="E114" s="6">
        <v>-27358.29</v>
      </c>
    </row>
    <row r="115" spans="1:5" ht="15.75" x14ac:dyDescent="0.2">
      <c r="A115" s="4" t="s">
        <v>328</v>
      </c>
      <c r="B115" s="5" t="s">
        <v>163</v>
      </c>
      <c r="C115" s="5" t="s">
        <v>164</v>
      </c>
      <c r="D115" s="4" t="s">
        <v>165</v>
      </c>
      <c r="E115" s="6">
        <v>773126823.55999994</v>
      </c>
    </row>
    <row r="116" spans="1:5" ht="47.25" x14ac:dyDescent="0.2">
      <c r="A116" s="4" t="s">
        <v>329</v>
      </c>
      <c r="B116" s="5" t="s">
        <v>163</v>
      </c>
      <c r="C116" s="5" t="s">
        <v>166</v>
      </c>
      <c r="D116" s="4" t="s">
        <v>167</v>
      </c>
      <c r="E116" s="6">
        <v>773126981.79999995</v>
      </c>
    </row>
    <row r="117" spans="1:5" ht="31.5" x14ac:dyDescent="0.2">
      <c r="A117" s="4" t="s">
        <v>341</v>
      </c>
      <c r="B117" s="5" t="s">
        <v>163</v>
      </c>
      <c r="C117" s="5" t="s">
        <v>168</v>
      </c>
      <c r="D117" s="4" t="s">
        <v>169</v>
      </c>
      <c r="E117" s="6">
        <v>292160100</v>
      </c>
    </row>
    <row r="118" spans="1:5" ht="31.5" x14ac:dyDescent="0.2">
      <c r="A118" s="4" t="s">
        <v>342</v>
      </c>
      <c r="B118" s="5" t="s">
        <v>163</v>
      </c>
      <c r="C118" s="5" t="s">
        <v>170</v>
      </c>
      <c r="D118" s="4" t="s">
        <v>171</v>
      </c>
      <c r="E118" s="6">
        <v>193165900</v>
      </c>
    </row>
    <row r="119" spans="1:5" ht="47.25" x14ac:dyDescent="0.2">
      <c r="A119" s="4" t="s">
        <v>389</v>
      </c>
      <c r="B119" s="5" t="s">
        <v>163</v>
      </c>
      <c r="C119" s="5" t="s">
        <v>172</v>
      </c>
      <c r="D119" s="4" t="s">
        <v>173</v>
      </c>
      <c r="E119" s="6">
        <v>193165900</v>
      </c>
    </row>
    <row r="120" spans="1:5" ht="31.5" x14ac:dyDescent="0.2">
      <c r="A120" s="4" t="s">
        <v>390</v>
      </c>
      <c r="B120" s="5" t="s">
        <v>163</v>
      </c>
      <c r="C120" s="5" t="s">
        <v>174</v>
      </c>
      <c r="D120" s="4" t="s">
        <v>175</v>
      </c>
      <c r="E120" s="6">
        <v>49844500</v>
      </c>
    </row>
    <row r="121" spans="1:5" ht="47.25" x14ac:dyDescent="0.2">
      <c r="A121" s="4" t="s">
        <v>391</v>
      </c>
      <c r="B121" s="5" t="s">
        <v>163</v>
      </c>
      <c r="C121" s="5" t="s">
        <v>176</v>
      </c>
      <c r="D121" s="4" t="s">
        <v>177</v>
      </c>
      <c r="E121" s="6">
        <v>49844500</v>
      </c>
    </row>
    <row r="122" spans="1:5" ht="15.75" x14ac:dyDescent="0.2">
      <c r="A122" s="4" t="s">
        <v>392</v>
      </c>
      <c r="B122" s="5" t="s">
        <v>163</v>
      </c>
      <c r="C122" s="5" t="s">
        <v>178</v>
      </c>
      <c r="D122" s="4" t="s">
        <v>179</v>
      </c>
      <c r="E122" s="6">
        <v>49149700</v>
      </c>
    </row>
    <row r="123" spans="1:5" ht="31.5" x14ac:dyDescent="0.2">
      <c r="A123" s="4" t="s">
        <v>393</v>
      </c>
      <c r="B123" s="5" t="s">
        <v>163</v>
      </c>
      <c r="C123" s="5" t="s">
        <v>180</v>
      </c>
      <c r="D123" s="4" t="s">
        <v>181</v>
      </c>
      <c r="E123" s="6">
        <v>49149700</v>
      </c>
    </row>
    <row r="124" spans="1:5" ht="63" x14ac:dyDescent="0.2">
      <c r="A124" s="4" t="s">
        <v>394</v>
      </c>
      <c r="B124" s="5" t="s">
        <v>163</v>
      </c>
      <c r="C124" s="5" t="s">
        <v>395</v>
      </c>
      <c r="D124" s="4" t="s">
        <v>396</v>
      </c>
      <c r="E124" s="6">
        <v>37427900</v>
      </c>
    </row>
    <row r="125" spans="1:5" ht="94.5" x14ac:dyDescent="0.2">
      <c r="A125" s="4" t="s">
        <v>397</v>
      </c>
      <c r="B125" s="5" t="s">
        <v>163</v>
      </c>
      <c r="C125" s="5" t="s">
        <v>398</v>
      </c>
      <c r="D125" s="4" t="s">
        <v>399</v>
      </c>
      <c r="E125" s="6">
        <v>11721800</v>
      </c>
    </row>
    <row r="126" spans="1:5" ht="47.25" x14ac:dyDescent="0.2">
      <c r="A126" s="4" t="s">
        <v>400</v>
      </c>
      <c r="B126" s="5" t="s">
        <v>163</v>
      </c>
      <c r="C126" s="5" t="s">
        <v>182</v>
      </c>
      <c r="D126" s="4" t="s">
        <v>183</v>
      </c>
      <c r="E126" s="6">
        <v>139777942.00999999</v>
      </c>
    </row>
    <row r="127" spans="1:5" ht="110.25" x14ac:dyDescent="0.2">
      <c r="A127" s="4" t="s">
        <v>343</v>
      </c>
      <c r="B127" s="5" t="s">
        <v>163</v>
      </c>
      <c r="C127" s="5" t="s">
        <v>184</v>
      </c>
      <c r="D127" s="7" t="s">
        <v>185</v>
      </c>
      <c r="E127" s="6">
        <v>2710664.01</v>
      </c>
    </row>
    <row r="128" spans="1:5" ht="126" x14ac:dyDescent="0.2">
      <c r="A128" s="4" t="s">
        <v>401</v>
      </c>
      <c r="B128" s="5" t="s">
        <v>163</v>
      </c>
      <c r="C128" s="5" t="s">
        <v>186</v>
      </c>
      <c r="D128" s="7" t="s">
        <v>187</v>
      </c>
      <c r="E128" s="6">
        <v>2710664.01</v>
      </c>
    </row>
    <row r="129" spans="1:5" ht="78.75" x14ac:dyDescent="0.2">
      <c r="A129" s="4" t="s">
        <v>402</v>
      </c>
      <c r="B129" s="5" t="s">
        <v>163</v>
      </c>
      <c r="C129" s="5" t="s">
        <v>188</v>
      </c>
      <c r="D129" s="4" t="s">
        <v>189</v>
      </c>
      <c r="E129" s="6">
        <v>0</v>
      </c>
    </row>
    <row r="130" spans="1:5" ht="78.75" x14ac:dyDescent="0.2">
      <c r="A130" s="4" t="s">
        <v>403</v>
      </c>
      <c r="B130" s="5" t="s">
        <v>163</v>
      </c>
      <c r="C130" s="5" t="s">
        <v>190</v>
      </c>
      <c r="D130" s="4" t="s">
        <v>191</v>
      </c>
      <c r="E130" s="6">
        <v>0</v>
      </c>
    </row>
    <row r="131" spans="1:5" ht="47.25" x14ac:dyDescent="0.2">
      <c r="A131" s="4" t="s">
        <v>404</v>
      </c>
      <c r="B131" s="5" t="s">
        <v>163</v>
      </c>
      <c r="C131" s="5" t="s">
        <v>405</v>
      </c>
      <c r="D131" s="4" t="s">
        <v>406</v>
      </c>
      <c r="E131" s="6">
        <v>0</v>
      </c>
    </row>
    <row r="132" spans="1:5" ht="47.25" x14ac:dyDescent="0.2">
      <c r="A132" s="4" t="s">
        <v>407</v>
      </c>
      <c r="B132" s="5" t="s">
        <v>163</v>
      </c>
      <c r="C132" s="5" t="s">
        <v>408</v>
      </c>
      <c r="D132" s="4" t="s">
        <v>409</v>
      </c>
      <c r="E132" s="6">
        <v>0</v>
      </c>
    </row>
    <row r="133" spans="1:5" ht="94.5" x14ac:dyDescent="0.2">
      <c r="A133" s="4" t="s">
        <v>410</v>
      </c>
      <c r="B133" s="5" t="s">
        <v>163</v>
      </c>
      <c r="C133" s="5" t="s">
        <v>192</v>
      </c>
      <c r="D133" s="4" t="s">
        <v>193</v>
      </c>
      <c r="E133" s="6">
        <v>296400</v>
      </c>
    </row>
    <row r="134" spans="1:5" ht="94.5" x14ac:dyDescent="0.2">
      <c r="A134" s="4" t="s">
        <v>411</v>
      </c>
      <c r="B134" s="5" t="s">
        <v>163</v>
      </c>
      <c r="C134" s="5" t="s">
        <v>194</v>
      </c>
      <c r="D134" s="4" t="s">
        <v>195</v>
      </c>
      <c r="E134" s="6">
        <v>296400</v>
      </c>
    </row>
    <row r="135" spans="1:5" ht="63" x14ac:dyDescent="0.2">
      <c r="A135" s="4" t="s">
        <v>412</v>
      </c>
      <c r="B135" s="5" t="s">
        <v>163</v>
      </c>
      <c r="C135" s="5" t="s">
        <v>413</v>
      </c>
      <c r="D135" s="4" t="s">
        <v>414</v>
      </c>
      <c r="E135" s="6">
        <v>8277600</v>
      </c>
    </row>
    <row r="136" spans="1:5" ht="78.75" x14ac:dyDescent="0.2">
      <c r="A136" s="4" t="s">
        <v>415</v>
      </c>
      <c r="B136" s="5" t="s">
        <v>163</v>
      </c>
      <c r="C136" s="5" t="s">
        <v>416</v>
      </c>
      <c r="D136" s="4" t="s">
        <v>417</v>
      </c>
      <c r="E136" s="6">
        <v>8277600</v>
      </c>
    </row>
    <row r="137" spans="1:5" ht="63" x14ac:dyDescent="0.2">
      <c r="A137" s="4" t="s">
        <v>418</v>
      </c>
      <c r="B137" s="5" t="s">
        <v>163</v>
      </c>
      <c r="C137" s="5" t="s">
        <v>419</v>
      </c>
      <c r="D137" s="4" t="s">
        <v>420</v>
      </c>
      <c r="E137" s="6">
        <v>319200</v>
      </c>
    </row>
    <row r="138" spans="1:5" ht="63" x14ac:dyDescent="0.2">
      <c r="A138" s="4" t="s">
        <v>421</v>
      </c>
      <c r="B138" s="5" t="s">
        <v>163</v>
      </c>
      <c r="C138" s="5" t="s">
        <v>422</v>
      </c>
      <c r="D138" s="4" t="s">
        <v>423</v>
      </c>
      <c r="E138" s="6">
        <v>319200</v>
      </c>
    </row>
    <row r="139" spans="1:5" ht="31.5" x14ac:dyDescent="0.2">
      <c r="A139" s="4" t="s">
        <v>424</v>
      </c>
      <c r="B139" s="5" t="s">
        <v>163</v>
      </c>
      <c r="C139" s="5" t="s">
        <v>425</v>
      </c>
      <c r="D139" s="4" t="s">
        <v>426</v>
      </c>
      <c r="E139" s="6">
        <v>2060200</v>
      </c>
    </row>
    <row r="140" spans="1:5" ht="47.25" x14ac:dyDescent="0.2">
      <c r="A140" s="4" t="s">
        <v>427</v>
      </c>
      <c r="B140" s="5" t="s">
        <v>163</v>
      </c>
      <c r="C140" s="5" t="s">
        <v>428</v>
      </c>
      <c r="D140" s="4" t="s">
        <v>429</v>
      </c>
      <c r="E140" s="6">
        <v>2060200</v>
      </c>
    </row>
    <row r="141" spans="1:5" ht="31.5" x14ac:dyDescent="0.2">
      <c r="A141" s="4" t="s">
        <v>430</v>
      </c>
      <c r="B141" s="5" t="s">
        <v>163</v>
      </c>
      <c r="C141" s="5" t="s">
        <v>431</v>
      </c>
      <c r="D141" s="4" t="s">
        <v>432</v>
      </c>
      <c r="E141" s="6">
        <v>133600</v>
      </c>
    </row>
    <row r="142" spans="1:5" ht="31.5" x14ac:dyDescent="0.2">
      <c r="A142" s="4" t="s">
        <v>433</v>
      </c>
      <c r="B142" s="5" t="s">
        <v>163</v>
      </c>
      <c r="C142" s="5" t="s">
        <v>434</v>
      </c>
      <c r="D142" s="4" t="s">
        <v>435</v>
      </c>
      <c r="E142" s="6">
        <v>133600</v>
      </c>
    </row>
    <row r="143" spans="1:5" ht="15.75" x14ac:dyDescent="0.2">
      <c r="A143" s="4" t="s">
        <v>436</v>
      </c>
      <c r="B143" s="5" t="s">
        <v>163</v>
      </c>
      <c r="C143" s="5" t="s">
        <v>196</v>
      </c>
      <c r="D143" s="4" t="s">
        <v>197</v>
      </c>
      <c r="E143" s="6">
        <v>125980278</v>
      </c>
    </row>
    <row r="144" spans="1:5" ht="31.5" x14ac:dyDescent="0.2">
      <c r="A144" s="4" t="s">
        <v>437</v>
      </c>
      <c r="B144" s="5" t="s">
        <v>163</v>
      </c>
      <c r="C144" s="5" t="s">
        <v>198</v>
      </c>
      <c r="D144" s="4" t="s">
        <v>199</v>
      </c>
      <c r="E144" s="6">
        <v>125980278</v>
      </c>
    </row>
    <row r="145" spans="1:5" ht="78.75" x14ac:dyDescent="0.2">
      <c r="A145" s="4" t="s">
        <v>438</v>
      </c>
      <c r="B145" s="5" t="s">
        <v>163</v>
      </c>
      <c r="C145" s="5" t="s">
        <v>439</v>
      </c>
      <c r="D145" s="4" t="s">
        <v>440</v>
      </c>
      <c r="E145" s="6">
        <v>287000</v>
      </c>
    </row>
    <row r="146" spans="1:5" ht="126" x14ac:dyDescent="0.2">
      <c r="A146" s="4" t="s">
        <v>441</v>
      </c>
      <c r="B146" s="5" t="s">
        <v>163</v>
      </c>
      <c r="C146" s="5" t="s">
        <v>442</v>
      </c>
      <c r="D146" s="7" t="s">
        <v>443</v>
      </c>
      <c r="E146" s="6">
        <v>1200000</v>
      </c>
    </row>
    <row r="147" spans="1:5" ht="78.75" x14ac:dyDescent="0.2">
      <c r="A147" s="4" t="s">
        <v>444</v>
      </c>
      <c r="B147" s="5" t="s">
        <v>163</v>
      </c>
      <c r="C147" s="5" t="s">
        <v>445</v>
      </c>
      <c r="D147" s="4" t="s">
        <v>446</v>
      </c>
      <c r="E147" s="6">
        <v>12496300</v>
      </c>
    </row>
    <row r="148" spans="1:5" ht="63" x14ac:dyDescent="0.2">
      <c r="A148" s="4" t="s">
        <v>447</v>
      </c>
      <c r="B148" s="5" t="s">
        <v>163</v>
      </c>
      <c r="C148" s="5" t="s">
        <v>448</v>
      </c>
      <c r="D148" s="4" t="s">
        <v>449</v>
      </c>
      <c r="E148" s="6">
        <v>3600</v>
      </c>
    </row>
    <row r="149" spans="1:5" ht="47.25" x14ac:dyDescent="0.2">
      <c r="A149" s="4" t="s">
        <v>450</v>
      </c>
      <c r="B149" s="5" t="s">
        <v>163</v>
      </c>
      <c r="C149" s="5" t="s">
        <v>451</v>
      </c>
      <c r="D149" s="4" t="s">
        <v>452</v>
      </c>
      <c r="E149" s="6">
        <v>1100700</v>
      </c>
    </row>
    <row r="150" spans="1:5" ht="78.75" x14ac:dyDescent="0.2">
      <c r="A150" s="4" t="s">
        <v>453</v>
      </c>
      <c r="B150" s="5" t="s">
        <v>163</v>
      </c>
      <c r="C150" s="5" t="s">
        <v>454</v>
      </c>
      <c r="D150" s="4" t="s">
        <v>455</v>
      </c>
      <c r="E150" s="6">
        <v>534000</v>
      </c>
    </row>
    <row r="151" spans="1:5" ht="47.25" x14ac:dyDescent="0.2">
      <c r="A151" s="4" t="s">
        <v>456</v>
      </c>
      <c r="B151" s="5" t="s">
        <v>163</v>
      </c>
      <c r="C151" s="5" t="s">
        <v>457</v>
      </c>
      <c r="D151" s="4" t="s">
        <v>458</v>
      </c>
      <c r="E151" s="6">
        <v>500000</v>
      </c>
    </row>
    <row r="152" spans="1:5" ht="94.5" x14ac:dyDescent="0.2">
      <c r="A152" s="4" t="s">
        <v>459</v>
      </c>
      <c r="B152" s="5" t="s">
        <v>163</v>
      </c>
      <c r="C152" s="5" t="s">
        <v>460</v>
      </c>
      <c r="D152" s="4" t="s">
        <v>461</v>
      </c>
      <c r="E152" s="6">
        <v>963800</v>
      </c>
    </row>
    <row r="153" spans="1:5" ht="63" x14ac:dyDescent="0.2">
      <c r="A153" s="4" t="s">
        <v>462</v>
      </c>
      <c r="B153" s="5" t="s">
        <v>163</v>
      </c>
      <c r="C153" s="5" t="s">
        <v>463</v>
      </c>
      <c r="D153" s="4" t="s">
        <v>464</v>
      </c>
      <c r="E153" s="6">
        <v>10000000</v>
      </c>
    </row>
    <row r="154" spans="1:5" ht="47.25" x14ac:dyDescent="0.2">
      <c r="A154" s="4" t="s">
        <v>465</v>
      </c>
      <c r="B154" s="5" t="s">
        <v>163</v>
      </c>
      <c r="C154" s="5" t="s">
        <v>466</v>
      </c>
      <c r="D154" s="4" t="s">
        <v>467</v>
      </c>
      <c r="E154" s="6">
        <v>275200</v>
      </c>
    </row>
    <row r="155" spans="1:5" ht="63" x14ac:dyDescent="0.2">
      <c r="A155" s="4" t="s">
        <v>468</v>
      </c>
      <c r="B155" s="5" t="s">
        <v>163</v>
      </c>
      <c r="C155" s="5" t="s">
        <v>469</v>
      </c>
      <c r="D155" s="4" t="s">
        <v>470</v>
      </c>
      <c r="E155" s="6">
        <v>0</v>
      </c>
    </row>
    <row r="156" spans="1:5" ht="63" x14ac:dyDescent="0.2">
      <c r="A156" s="4" t="s">
        <v>471</v>
      </c>
      <c r="B156" s="5" t="s">
        <v>163</v>
      </c>
      <c r="C156" s="5" t="s">
        <v>472</v>
      </c>
      <c r="D156" s="4" t="s">
        <v>473</v>
      </c>
      <c r="E156" s="6">
        <v>1442400</v>
      </c>
    </row>
    <row r="157" spans="1:5" ht="94.5" x14ac:dyDescent="0.2">
      <c r="A157" s="4" t="s">
        <v>474</v>
      </c>
      <c r="B157" s="5" t="s">
        <v>163</v>
      </c>
      <c r="C157" s="5" t="s">
        <v>475</v>
      </c>
      <c r="D157" s="4" t="s">
        <v>476</v>
      </c>
      <c r="E157" s="6">
        <v>2600000</v>
      </c>
    </row>
    <row r="158" spans="1:5" ht="63" x14ac:dyDescent="0.2">
      <c r="A158" s="4" t="s">
        <v>477</v>
      </c>
      <c r="B158" s="5" t="s">
        <v>163</v>
      </c>
      <c r="C158" s="5" t="s">
        <v>478</v>
      </c>
      <c r="D158" s="4" t="s">
        <v>479</v>
      </c>
      <c r="E158" s="6">
        <v>323300</v>
      </c>
    </row>
    <row r="159" spans="1:5" ht="63" x14ac:dyDescent="0.2">
      <c r="A159" s="4" t="s">
        <v>480</v>
      </c>
      <c r="B159" s="5" t="s">
        <v>163</v>
      </c>
      <c r="C159" s="5" t="s">
        <v>481</v>
      </c>
      <c r="D159" s="4" t="s">
        <v>482</v>
      </c>
      <c r="E159" s="6">
        <v>3210000</v>
      </c>
    </row>
    <row r="160" spans="1:5" ht="78.75" x14ac:dyDescent="0.2">
      <c r="A160" s="4" t="s">
        <v>483</v>
      </c>
      <c r="B160" s="5" t="s">
        <v>163</v>
      </c>
      <c r="C160" s="5" t="s">
        <v>484</v>
      </c>
      <c r="D160" s="4" t="s">
        <v>485</v>
      </c>
      <c r="E160" s="6">
        <v>8922300</v>
      </c>
    </row>
    <row r="161" spans="1:5" ht="63" x14ac:dyDescent="0.2">
      <c r="A161" s="4" t="s">
        <v>486</v>
      </c>
      <c r="B161" s="5" t="s">
        <v>163</v>
      </c>
      <c r="C161" s="5" t="s">
        <v>487</v>
      </c>
      <c r="D161" s="4" t="s">
        <v>488</v>
      </c>
      <c r="E161" s="6">
        <v>34100</v>
      </c>
    </row>
    <row r="162" spans="1:5" ht="78.75" x14ac:dyDescent="0.2">
      <c r="A162" s="4" t="s">
        <v>489</v>
      </c>
      <c r="B162" s="5" t="s">
        <v>163</v>
      </c>
      <c r="C162" s="5" t="s">
        <v>490</v>
      </c>
      <c r="D162" s="4" t="s">
        <v>491</v>
      </c>
      <c r="E162" s="6">
        <v>2300000</v>
      </c>
    </row>
    <row r="163" spans="1:5" ht="204.75" x14ac:dyDescent="0.2">
      <c r="A163" s="4" t="s">
        <v>492</v>
      </c>
      <c r="B163" s="5" t="s">
        <v>163</v>
      </c>
      <c r="C163" s="5" t="s">
        <v>493</v>
      </c>
      <c r="D163" s="7" t="s">
        <v>494</v>
      </c>
      <c r="E163" s="6">
        <v>3170000</v>
      </c>
    </row>
    <row r="164" spans="1:5" ht="110.25" x14ac:dyDescent="0.2">
      <c r="A164" s="4" t="s">
        <v>495</v>
      </c>
      <c r="B164" s="5" t="s">
        <v>163</v>
      </c>
      <c r="C164" s="5" t="s">
        <v>496</v>
      </c>
      <c r="D164" s="7" t="s">
        <v>497</v>
      </c>
      <c r="E164" s="6">
        <v>29589478</v>
      </c>
    </row>
    <row r="165" spans="1:5" ht="110.25" x14ac:dyDescent="0.2">
      <c r="A165" s="4" t="s">
        <v>498</v>
      </c>
      <c r="B165" s="5" t="s">
        <v>163</v>
      </c>
      <c r="C165" s="5" t="s">
        <v>499</v>
      </c>
      <c r="D165" s="7" t="s">
        <v>500</v>
      </c>
      <c r="E165" s="6">
        <v>1651100</v>
      </c>
    </row>
    <row r="166" spans="1:5" ht="47.25" x14ac:dyDescent="0.2">
      <c r="A166" s="4" t="s">
        <v>501</v>
      </c>
      <c r="B166" s="5" t="s">
        <v>163</v>
      </c>
      <c r="C166" s="5" t="s">
        <v>502</v>
      </c>
      <c r="D166" s="4" t="s">
        <v>503</v>
      </c>
      <c r="E166" s="6">
        <v>42000000</v>
      </c>
    </row>
    <row r="167" spans="1:5" ht="94.5" x14ac:dyDescent="0.2">
      <c r="A167" s="4" t="s">
        <v>504</v>
      </c>
      <c r="B167" s="5" t="s">
        <v>163</v>
      </c>
      <c r="C167" s="5" t="s">
        <v>505</v>
      </c>
      <c r="D167" s="4" t="s">
        <v>506</v>
      </c>
      <c r="E167" s="6">
        <v>3377000</v>
      </c>
    </row>
    <row r="168" spans="1:5" ht="31.5" x14ac:dyDescent="0.2">
      <c r="A168" s="4" t="s">
        <v>507</v>
      </c>
      <c r="B168" s="5" t="s">
        <v>163</v>
      </c>
      <c r="C168" s="5" t="s">
        <v>200</v>
      </c>
      <c r="D168" s="4" t="s">
        <v>201</v>
      </c>
      <c r="E168" s="6">
        <v>304297090.29000002</v>
      </c>
    </row>
    <row r="169" spans="1:5" ht="47.25" x14ac:dyDescent="0.2">
      <c r="A169" s="4" t="s">
        <v>508</v>
      </c>
      <c r="B169" s="5" t="s">
        <v>163</v>
      </c>
      <c r="C169" s="5" t="s">
        <v>202</v>
      </c>
      <c r="D169" s="4" t="s">
        <v>203</v>
      </c>
      <c r="E169" s="6">
        <v>299967999.64999998</v>
      </c>
    </row>
    <row r="170" spans="1:5" ht="47.25" x14ac:dyDescent="0.2">
      <c r="A170" s="4" t="s">
        <v>51</v>
      </c>
      <c r="B170" s="5" t="s">
        <v>163</v>
      </c>
      <c r="C170" s="5" t="s">
        <v>204</v>
      </c>
      <c r="D170" s="4" t="s">
        <v>205</v>
      </c>
      <c r="E170" s="6">
        <v>299967999.64999998</v>
      </c>
    </row>
    <row r="171" spans="1:5" ht="126" x14ac:dyDescent="0.2">
      <c r="A171" s="4" t="s">
        <v>509</v>
      </c>
      <c r="B171" s="5" t="s">
        <v>163</v>
      </c>
      <c r="C171" s="5" t="s">
        <v>510</v>
      </c>
      <c r="D171" s="7" t="s">
        <v>511</v>
      </c>
      <c r="E171" s="6">
        <v>1102000</v>
      </c>
    </row>
    <row r="172" spans="1:5" ht="110.25" x14ac:dyDescent="0.2">
      <c r="A172" s="4" t="s">
        <v>512</v>
      </c>
      <c r="B172" s="5" t="s">
        <v>163</v>
      </c>
      <c r="C172" s="5" t="s">
        <v>513</v>
      </c>
      <c r="D172" s="7" t="s">
        <v>514</v>
      </c>
      <c r="E172" s="6">
        <v>4776.72</v>
      </c>
    </row>
    <row r="173" spans="1:5" ht="299.25" x14ac:dyDescent="0.2">
      <c r="A173" s="4" t="s">
        <v>515</v>
      </c>
      <c r="B173" s="5" t="s">
        <v>163</v>
      </c>
      <c r="C173" s="5" t="s">
        <v>516</v>
      </c>
      <c r="D173" s="7" t="s">
        <v>517</v>
      </c>
      <c r="E173" s="6">
        <v>22252220</v>
      </c>
    </row>
    <row r="174" spans="1:5" ht="315" x14ac:dyDescent="0.2">
      <c r="A174" s="4" t="s">
        <v>518</v>
      </c>
      <c r="B174" s="5" t="s">
        <v>163</v>
      </c>
      <c r="C174" s="5" t="s">
        <v>519</v>
      </c>
      <c r="D174" s="7" t="s">
        <v>520</v>
      </c>
      <c r="E174" s="6">
        <v>28201290</v>
      </c>
    </row>
    <row r="175" spans="1:5" ht="126" x14ac:dyDescent="0.2">
      <c r="A175" s="4" t="s">
        <v>521</v>
      </c>
      <c r="B175" s="5" t="s">
        <v>163</v>
      </c>
      <c r="C175" s="5" t="s">
        <v>522</v>
      </c>
      <c r="D175" s="7" t="s">
        <v>523</v>
      </c>
      <c r="E175" s="6">
        <v>70200</v>
      </c>
    </row>
    <row r="176" spans="1:5" ht="94.5" x14ac:dyDescent="0.2">
      <c r="A176" s="4" t="s">
        <v>524</v>
      </c>
      <c r="B176" s="5" t="s">
        <v>163</v>
      </c>
      <c r="C176" s="5" t="s">
        <v>525</v>
      </c>
      <c r="D176" s="4" t="s">
        <v>526</v>
      </c>
      <c r="E176" s="6">
        <v>71400</v>
      </c>
    </row>
    <row r="177" spans="1:5" ht="94.5" x14ac:dyDescent="0.2">
      <c r="A177" s="4" t="s">
        <v>527</v>
      </c>
      <c r="B177" s="5" t="s">
        <v>163</v>
      </c>
      <c r="C177" s="5" t="s">
        <v>528</v>
      </c>
      <c r="D177" s="4" t="s">
        <v>529</v>
      </c>
      <c r="E177" s="6">
        <v>3724400</v>
      </c>
    </row>
    <row r="178" spans="1:5" ht="110.25" x14ac:dyDescent="0.2">
      <c r="A178" s="4" t="s">
        <v>530</v>
      </c>
      <c r="B178" s="5" t="s">
        <v>163</v>
      </c>
      <c r="C178" s="5" t="s">
        <v>531</v>
      </c>
      <c r="D178" s="7" t="s">
        <v>532</v>
      </c>
      <c r="E178" s="6">
        <v>579400</v>
      </c>
    </row>
    <row r="179" spans="1:5" ht="78.75" x14ac:dyDescent="0.2">
      <c r="A179" s="4" t="s">
        <v>533</v>
      </c>
      <c r="B179" s="5" t="s">
        <v>163</v>
      </c>
      <c r="C179" s="5" t="s">
        <v>534</v>
      </c>
      <c r="D179" s="4" t="s">
        <v>535</v>
      </c>
      <c r="E179" s="6">
        <v>115100</v>
      </c>
    </row>
    <row r="180" spans="1:5" ht="110.25" x14ac:dyDescent="0.2">
      <c r="A180" s="4" t="s">
        <v>536</v>
      </c>
      <c r="B180" s="5" t="s">
        <v>163</v>
      </c>
      <c r="C180" s="5" t="s">
        <v>537</v>
      </c>
      <c r="D180" s="7" t="s">
        <v>538</v>
      </c>
      <c r="E180" s="6">
        <v>1860300</v>
      </c>
    </row>
    <row r="181" spans="1:5" ht="204.75" x14ac:dyDescent="0.2">
      <c r="A181" s="4" t="s">
        <v>539</v>
      </c>
      <c r="B181" s="5" t="s">
        <v>163</v>
      </c>
      <c r="C181" s="5" t="s">
        <v>540</v>
      </c>
      <c r="D181" s="7" t="s">
        <v>541</v>
      </c>
      <c r="E181" s="6">
        <v>194200</v>
      </c>
    </row>
    <row r="182" spans="1:5" ht="299.25" x14ac:dyDescent="0.2">
      <c r="A182" s="4" t="s">
        <v>542</v>
      </c>
      <c r="B182" s="5" t="s">
        <v>163</v>
      </c>
      <c r="C182" s="5" t="s">
        <v>543</v>
      </c>
      <c r="D182" s="7" t="s">
        <v>544</v>
      </c>
      <c r="E182" s="6">
        <v>153503877</v>
      </c>
    </row>
    <row r="183" spans="1:5" ht="157.5" x14ac:dyDescent="0.2">
      <c r="A183" s="4" t="s">
        <v>545</v>
      </c>
      <c r="B183" s="5" t="s">
        <v>163</v>
      </c>
      <c r="C183" s="5" t="s">
        <v>546</v>
      </c>
      <c r="D183" s="7" t="s">
        <v>547</v>
      </c>
      <c r="E183" s="6">
        <v>11421200</v>
      </c>
    </row>
    <row r="184" spans="1:5" ht="110.25" x14ac:dyDescent="0.2">
      <c r="A184" s="4" t="s">
        <v>548</v>
      </c>
      <c r="B184" s="5" t="s">
        <v>163</v>
      </c>
      <c r="C184" s="5" t="s">
        <v>549</v>
      </c>
      <c r="D184" s="7" t="s">
        <v>550</v>
      </c>
      <c r="E184" s="6">
        <v>7487287</v>
      </c>
    </row>
    <row r="185" spans="1:5" ht="126" x14ac:dyDescent="0.2">
      <c r="A185" s="4" t="s">
        <v>551</v>
      </c>
      <c r="B185" s="5" t="s">
        <v>163</v>
      </c>
      <c r="C185" s="5" t="s">
        <v>552</v>
      </c>
      <c r="D185" s="7" t="s">
        <v>553</v>
      </c>
      <c r="E185" s="6">
        <v>1802688.93</v>
      </c>
    </row>
    <row r="186" spans="1:5" ht="267.75" x14ac:dyDescent="0.2">
      <c r="A186" s="4" t="s">
        <v>554</v>
      </c>
      <c r="B186" s="5" t="s">
        <v>163</v>
      </c>
      <c r="C186" s="5" t="s">
        <v>555</v>
      </c>
      <c r="D186" s="7" t="s">
        <v>556</v>
      </c>
      <c r="E186" s="6">
        <v>44954160</v>
      </c>
    </row>
    <row r="187" spans="1:5" ht="110.25" x14ac:dyDescent="0.2">
      <c r="A187" s="4" t="s">
        <v>557</v>
      </c>
      <c r="B187" s="5" t="s">
        <v>163</v>
      </c>
      <c r="C187" s="5" t="s">
        <v>558</v>
      </c>
      <c r="D187" s="7" t="s">
        <v>559</v>
      </c>
      <c r="E187" s="6">
        <v>18980900</v>
      </c>
    </row>
    <row r="188" spans="1:5" ht="110.25" x14ac:dyDescent="0.2">
      <c r="A188" s="4" t="s">
        <v>560</v>
      </c>
      <c r="B188" s="5" t="s">
        <v>163</v>
      </c>
      <c r="C188" s="5" t="s">
        <v>561</v>
      </c>
      <c r="D188" s="7" t="s">
        <v>562</v>
      </c>
      <c r="E188" s="6">
        <v>729900</v>
      </c>
    </row>
    <row r="189" spans="1:5" ht="63" x14ac:dyDescent="0.2">
      <c r="A189" s="4" t="s">
        <v>3</v>
      </c>
      <c r="B189" s="5" t="s">
        <v>163</v>
      </c>
      <c r="C189" s="5" t="s">
        <v>563</v>
      </c>
      <c r="D189" s="4" t="s">
        <v>564</v>
      </c>
      <c r="E189" s="6">
        <v>2902300</v>
      </c>
    </row>
    <row r="190" spans="1:5" ht="173.25" x14ac:dyDescent="0.2">
      <c r="A190" s="4" t="s">
        <v>565</v>
      </c>
      <c r="B190" s="5" t="s">
        <v>163</v>
      </c>
      <c r="C190" s="5" t="s">
        <v>566</v>
      </c>
      <c r="D190" s="7" t="s">
        <v>567</v>
      </c>
      <c r="E190" s="6">
        <v>10400</v>
      </c>
    </row>
    <row r="191" spans="1:5" ht="94.5" x14ac:dyDescent="0.2">
      <c r="A191" s="4" t="s">
        <v>568</v>
      </c>
      <c r="B191" s="5" t="s">
        <v>163</v>
      </c>
      <c r="C191" s="5" t="s">
        <v>337</v>
      </c>
      <c r="D191" s="4" t="s">
        <v>338</v>
      </c>
      <c r="E191" s="6">
        <v>2321300</v>
      </c>
    </row>
    <row r="192" spans="1:5" ht="110.25" x14ac:dyDescent="0.2">
      <c r="A192" s="4" t="s">
        <v>569</v>
      </c>
      <c r="B192" s="5" t="s">
        <v>163</v>
      </c>
      <c r="C192" s="5" t="s">
        <v>339</v>
      </c>
      <c r="D192" s="4" t="s">
        <v>340</v>
      </c>
      <c r="E192" s="6">
        <v>2321300</v>
      </c>
    </row>
    <row r="193" spans="1:5" ht="94.5" x14ac:dyDescent="0.2">
      <c r="A193" s="4" t="s">
        <v>570</v>
      </c>
      <c r="B193" s="5" t="s">
        <v>163</v>
      </c>
      <c r="C193" s="5" t="s">
        <v>571</v>
      </c>
      <c r="D193" s="4" t="s">
        <v>572</v>
      </c>
      <c r="E193" s="6">
        <v>816990.64</v>
      </c>
    </row>
    <row r="194" spans="1:5" ht="78.75" x14ac:dyDescent="0.2">
      <c r="A194" s="4" t="s">
        <v>573</v>
      </c>
      <c r="B194" s="5" t="s">
        <v>163</v>
      </c>
      <c r="C194" s="5" t="s">
        <v>574</v>
      </c>
      <c r="D194" s="4" t="s">
        <v>575</v>
      </c>
      <c r="E194" s="6">
        <v>816990.64</v>
      </c>
    </row>
    <row r="195" spans="1:5" ht="47.25" x14ac:dyDescent="0.2">
      <c r="A195" s="4" t="s">
        <v>155</v>
      </c>
      <c r="B195" s="5" t="s">
        <v>163</v>
      </c>
      <c r="C195" s="5" t="s">
        <v>206</v>
      </c>
      <c r="D195" s="4" t="s">
        <v>207</v>
      </c>
      <c r="E195" s="6">
        <v>1022300</v>
      </c>
    </row>
    <row r="196" spans="1:5" ht="63" x14ac:dyDescent="0.2">
      <c r="A196" s="4" t="s">
        <v>576</v>
      </c>
      <c r="B196" s="5" t="s">
        <v>163</v>
      </c>
      <c r="C196" s="5" t="s">
        <v>208</v>
      </c>
      <c r="D196" s="4" t="s">
        <v>209</v>
      </c>
      <c r="E196" s="6">
        <v>1022300</v>
      </c>
    </row>
    <row r="197" spans="1:5" ht="78.75" x14ac:dyDescent="0.2">
      <c r="A197" s="4" t="s">
        <v>577</v>
      </c>
      <c r="B197" s="5" t="s">
        <v>163</v>
      </c>
      <c r="C197" s="5" t="s">
        <v>210</v>
      </c>
      <c r="D197" s="4" t="s">
        <v>211</v>
      </c>
      <c r="E197" s="6">
        <v>6500</v>
      </c>
    </row>
    <row r="198" spans="1:5" ht="78.75" x14ac:dyDescent="0.2">
      <c r="A198" s="4" t="s">
        <v>578</v>
      </c>
      <c r="B198" s="5" t="s">
        <v>163</v>
      </c>
      <c r="C198" s="5" t="s">
        <v>212</v>
      </c>
      <c r="D198" s="4" t="s">
        <v>213</v>
      </c>
      <c r="E198" s="6">
        <v>6500</v>
      </c>
    </row>
    <row r="199" spans="1:5" ht="31.5" x14ac:dyDescent="0.2">
      <c r="A199" s="4" t="s">
        <v>579</v>
      </c>
      <c r="B199" s="5" t="s">
        <v>163</v>
      </c>
      <c r="C199" s="5" t="s">
        <v>580</v>
      </c>
      <c r="D199" s="4" t="s">
        <v>581</v>
      </c>
      <c r="E199" s="6">
        <v>162000</v>
      </c>
    </row>
    <row r="200" spans="1:5" ht="47.25" x14ac:dyDescent="0.2">
      <c r="A200" s="4" t="s">
        <v>582</v>
      </c>
      <c r="B200" s="5" t="s">
        <v>163</v>
      </c>
      <c r="C200" s="5" t="s">
        <v>583</v>
      </c>
      <c r="D200" s="4" t="s">
        <v>584</v>
      </c>
      <c r="E200" s="6">
        <v>162000</v>
      </c>
    </row>
    <row r="201" spans="1:5" ht="15.75" x14ac:dyDescent="0.2">
      <c r="A201" s="4" t="s">
        <v>585</v>
      </c>
      <c r="B201" s="5" t="s">
        <v>163</v>
      </c>
      <c r="C201" s="5" t="s">
        <v>214</v>
      </c>
      <c r="D201" s="4" t="s">
        <v>215</v>
      </c>
      <c r="E201" s="6">
        <v>36891849.5</v>
      </c>
    </row>
    <row r="202" spans="1:5" ht="78.75" x14ac:dyDescent="0.2">
      <c r="A202" s="4" t="s">
        <v>586</v>
      </c>
      <c r="B202" s="5" t="s">
        <v>163</v>
      </c>
      <c r="C202" s="5" t="s">
        <v>216</v>
      </c>
      <c r="D202" s="4" t="s">
        <v>217</v>
      </c>
      <c r="E202" s="6">
        <v>16126749.5</v>
      </c>
    </row>
    <row r="203" spans="1:5" ht="78.75" x14ac:dyDescent="0.2">
      <c r="A203" s="4" t="s">
        <v>587</v>
      </c>
      <c r="B203" s="5" t="s">
        <v>163</v>
      </c>
      <c r="C203" s="5" t="s">
        <v>218</v>
      </c>
      <c r="D203" s="4" t="s">
        <v>219</v>
      </c>
      <c r="E203" s="6">
        <v>16126749.5</v>
      </c>
    </row>
    <row r="204" spans="1:5" ht="110.25" x14ac:dyDescent="0.2">
      <c r="A204" s="4" t="s">
        <v>588</v>
      </c>
      <c r="B204" s="5" t="s">
        <v>163</v>
      </c>
      <c r="C204" s="5" t="s">
        <v>589</v>
      </c>
      <c r="D204" s="7" t="s">
        <v>590</v>
      </c>
      <c r="E204" s="6">
        <v>8000</v>
      </c>
    </row>
    <row r="205" spans="1:5" ht="126" x14ac:dyDescent="0.2">
      <c r="A205" s="4" t="s">
        <v>591</v>
      </c>
      <c r="B205" s="5" t="s">
        <v>163</v>
      </c>
      <c r="C205" s="5" t="s">
        <v>592</v>
      </c>
      <c r="D205" s="7" t="s">
        <v>593</v>
      </c>
      <c r="E205" s="6">
        <v>15708217</v>
      </c>
    </row>
    <row r="206" spans="1:5" ht="94.5" x14ac:dyDescent="0.2">
      <c r="A206" s="4" t="s">
        <v>594</v>
      </c>
      <c r="B206" s="5" t="s">
        <v>163</v>
      </c>
      <c r="C206" s="5" t="s">
        <v>595</v>
      </c>
      <c r="D206" s="4" t="s">
        <v>596</v>
      </c>
      <c r="E206" s="6">
        <v>199985</v>
      </c>
    </row>
    <row r="207" spans="1:5" ht="94.5" x14ac:dyDescent="0.2">
      <c r="A207" s="4" t="s">
        <v>597</v>
      </c>
      <c r="B207" s="5" t="s">
        <v>163</v>
      </c>
      <c r="C207" s="5" t="s">
        <v>598</v>
      </c>
      <c r="D207" s="4" t="s">
        <v>599</v>
      </c>
      <c r="E207" s="6">
        <v>19432</v>
      </c>
    </row>
    <row r="208" spans="1:5" ht="94.5" x14ac:dyDescent="0.2">
      <c r="A208" s="4" t="s">
        <v>600</v>
      </c>
      <c r="B208" s="5" t="s">
        <v>163</v>
      </c>
      <c r="C208" s="5" t="s">
        <v>601</v>
      </c>
      <c r="D208" s="4" t="s">
        <v>602</v>
      </c>
      <c r="E208" s="6">
        <v>19432</v>
      </c>
    </row>
    <row r="209" spans="1:5" ht="126" x14ac:dyDescent="0.2">
      <c r="A209" s="4" t="s">
        <v>603</v>
      </c>
      <c r="B209" s="5" t="s">
        <v>163</v>
      </c>
      <c r="C209" s="5" t="s">
        <v>604</v>
      </c>
      <c r="D209" s="7" t="s">
        <v>605</v>
      </c>
      <c r="E209" s="6">
        <v>168841.5</v>
      </c>
    </row>
    <row r="210" spans="1:5" ht="110.25" x14ac:dyDescent="0.2">
      <c r="A210" s="4" t="s">
        <v>606</v>
      </c>
      <c r="B210" s="5" t="s">
        <v>163</v>
      </c>
      <c r="C210" s="5" t="s">
        <v>607</v>
      </c>
      <c r="D210" s="7" t="s">
        <v>608</v>
      </c>
      <c r="E210" s="6">
        <v>2842</v>
      </c>
    </row>
    <row r="211" spans="1:5" ht="94.5" x14ac:dyDescent="0.2">
      <c r="A211" s="4" t="s">
        <v>609</v>
      </c>
      <c r="B211" s="5" t="s">
        <v>163</v>
      </c>
      <c r="C211" s="5" t="s">
        <v>610</v>
      </c>
      <c r="D211" s="4" t="s">
        <v>611</v>
      </c>
      <c r="E211" s="6">
        <v>17811400</v>
      </c>
    </row>
    <row r="212" spans="1:5" ht="94.5" x14ac:dyDescent="0.2">
      <c r="A212" s="4" t="s">
        <v>612</v>
      </c>
      <c r="B212" s="5" t="s">
        <v>163</v>
      </c>
      <c r="C212" s="5" t="s">
        <v>613</v>
      </c>
      <c r="D212" s="4" t="s">
        <v>614</v>
      </c>
      <c r="E212" s="6">
        <v>17811400</v>
      </c>
    </row>
    <row r="213" spans="1:5" ht="31.5" x14ac:dyDescent="0.2">
      <c r="A213" s="4" t="s">
        <v>615</v>
      </c>
      <c r="B213" s="5" t="s">
        <v>163</v>
      </c>
      <c r="C213" s="5" t="s">
        <v>616</v>
      </c>
      <c r="D213" s="4" t="s">
        <v>617</v>
      </c>
      <c r="E213" s="6">
        <v>500000</v>
      </c>
    </row>
    <row r="214" spans="1:5" ht="47.25" x14ac:dyDescent="0.2">
      <c r="A214" s="4" t="s">
        <v>618</v>
      </c>
      <c r="B214" s="5" t="s">
        <v>163</v>
      </c>
      <c r="C214" s="5" t="s">
        <v>619</v>
      </c>
      <c r="D214" s="4" t="s">
        <v>620</v>
      </c>
      <c r="E214" s="6">
        <v>500000</v>
      </c>
    </row>
    <row r="215" spans="1:5" ht="31.5" x14ac:dyDescent="0.2">
      <c r="A215" s="4" t="s">
        <v>621</v>
      </c>
      <c r="B215" s="5" t="s">
        <v>163</v>
      </c>
      <c r="C215" s="5" t="s">
        <v>622</v>
      </c>
      <c r="D215" s="4" t="s">
        <v>623</v>
      </c>
      <c r="E215" s="6">
        <v>2453700</v>
      </c>
    </row>
    <row r="216" spans="1:5" ht="47.25" x14ac:dyDescent="0.2">
      <c r="A216" s="4" t="s">
        <v>624</v>
      </c>
      <c r="B216" s="5" t="s">
        <v>163</v>
      </c>
      <c r="C216" s="5" t="s">
        <v>625</v>
      </c>
      <c r="D216" s="4" t="s">
        <v>626</v>
      </c>
      <c r="E216" s="6">
        <v>2453700</v>
      </c>
    </row>
    <row r="217" spans="1:5" ht="63" x14ac:dyDescent="0.2">
      <c r="A217" s="4" t="s">
        <v>627</v>
      </c>
      <c r="B217" s="5" t="s">
        <v>163</v>
      </c>
      <c r="C217" s="5" t="s">
        <v>628</v>
      </c>
      <c r="D217" s="4" t="s">
        <v>629</v>
      </c>
      <c r="E217" s="6">
        <v>2453700</v>
      </c>
    </row>
    <row r="218" spans="1:5" ht="94.5" x14ac:dyDescent="0.2">
      <c r="A218" s="4" t="s">
        <v>630</v>
      </c>
      <c r="B218" s="5" t="s">
        <v>163</v>
      </c>
      <c r="C218" s="5" t="s">
        <v>631</v>
      </c>
      <c r="D218" s="4" t="s">
        <v>632</v>
      </c>
      <c r="E218" s="6">
        <v>322517</v>
      </c>
    </row>
    <row r="219" spans="1:5" ht="110.25" x14ac:dyDescent="0.2">
      <c r="A219" s="4" t="s">
        <v>633</v>
      </c>
      <c r="B219" s="5" t="s">
        <v>163</v>
      </c>
      <c r="C219" s="5" t="s">
        <v>634</v>
      </c>
      <c r="D219" s="7" t="s">
        <v>635</v>
      </c>
      <c r="E219" s="6">
        <v>322517</v>
      </c>
    </row>
    <row r="220" spans="1:5" ht="110.25" x14ac:dyDescent="0.2">
      <c r="A220" s="4" t="s">
        <v>636</v>
      </c>
      <c r="B220" s="5" t="s">
        <v>163</v>
      </c>
      <c r="C220" s="5" t="s">
        <v>637</v>
      </c>
      <c r="D220" s="7" t="s">
        <v>638</v>
      </c>
      <c r="E220" s="6">
        <v>322517</v>
      </c>
    </row>
    <row r="221" spans="1:5" ht="47.25" x14ac:dyDescent="0.2">
      <c r="A221" s="4" t="s">
        <v>639</v>
      </c>
      <c r="B221" s="5" t="s">
        <v>163</v>
      </c>
      <c r="C221" s="5" t="s">
        <v>640</v>
      </c>
      <c r="D221" s="4" t="s">
        <v>641</v>
      </c>
      <c r="E221" s="6">
        <v>322517</v>
      </c>
    </row>
    <row r="222" spans="1:5" ht="47.25" x14ac:dyDescent="0.2">
      <c r="A222" s="4" t="s">
        <v>642</v>
      </c>
      <c r="B222" s="5" t="s">
        <v>163</v>
      </c>
      <c r="C222" s="5" t="s">
        <v>643</v>
      </c>
      <c r="D222" s="4" t="s">
        <v>644</v>
      </c>
      <c r="E222" s="6">
        <v>322517</v>
      </c>
    </row>
    <row r="223" spans="1:5" ht="63" x14ac:dyDescent="0.2">
      <c r="A223" s="4" t="s">
        <v>645</v>
      </c>
      <c r="B223" s="5" t="s">
        <v>163</v>
      </c>
      <c r="C223" s="5" t="s">
        <v>646</v>
      </c>
      <c r="D223" s="4" t="s">
        <v>647</v>
      </c>
      <c r="E223" s="6">
        <v>-322675.24</v>
      </c>
    </row>
    <row r="224" spans="1:5" ht="63" x14ac:dyDescent="0.2">
      <c r="A224" s="4" t="s">
        <v>648</v>
      </c>
      <c r="B224" s="5" t="s">
        <v>163</v>
      </c>
      <c r="C224" s="5" t="s">
        <v>649</v>
      </c>
      <c r="D224" s="4" t="s">
        <v>650</v>
      </c>
      <c r="E224" s="6">
        <v>-322675.24</v>
      </c>
    </row>
    <row r="225" spans="1:5" ht="63" x14ac:dyDescent="0.2">
      <c r="A225" s="4" t="s">
        <v>651</v>
      </c>
      <c r="B225" s="5" t="s">
        <v>163</v>
      </c>
      <c r="C225" s="5" t="s">
        <v>652</v>
      </c>
      <c r="D225" s="4" t="s">
        <v>653</v>
      </c>
      <c r="E225" s="6">
        <v>-322675.24</v>
      </c>
    </row>
    <row r="226" spans="1:5" ht="15.75" x14ac:dyDescent="0.25">
      <c r="A226" s="4" t="s">
        <v>654</v>
      </c>
      <c r="B226" s="50" t="s">
        <v>220</v>
      </c>
      <c r="C226" s="51"/>
      <c r="D226" s="52"/>
      <c r="E226" s="25">
        <v>849300520.55999994</v>
      </c>
    </row>
  </sheetData>
  <mergeCells count="7">
    <mergeCell ref="B226:D226"/>
    <mergeCell ref="A3:E3"/>
    <mergeCell ref="A5:A6"/>
    <mergeCell ref="B5:B6"/>
    <mergeCell ref="C5:C6"/>
    <mergeCell ref="D5:D6"/>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Роспись доходов</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25fomgv</dc:creator>
  <dc:description>POI HSSF rep:2.51.0.102</dc:description>
  <cp:lastModifiedBy>Пользователь</cp:lastModifiedBy>
  <cp:lastPrinted>2020-11-10T01:05:06Z</cp:lastPrinted>
  <dcterms:created xsi:type="dcterms:W3CDTF">2020-10-28T06:41:05Z</dcterms:created>
  <dcterms:modified xsi:type="dcterms:W3CDTF">2023-03-23T06:21:30Z</dcterms:modified>
</cp:coreProperties>
</file>